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3725"/>
  </bookViews>
  <sheets>
    <sheet name="DETAILS" sheetId="1" r:id="rId1"/>
  </sheets>
  <calcPr calcId="191029"/>
</workbook>
</file>

<file path=xl/calcChain.xml><?xml version="1.0" encoding="utf-8"?>
<calcChain xmlns="http://schemas.openxmlformats.org/spreadsheetml/2006/main">
  <c r="P259" i="1" l="1"/>
  <c r="P225" i="1"/>
  <c r="P188" i="1"/>
  <c r="P129" i="1"/>
  <c r="P13" i="1"/>
  <c r="M4" i="1"/>
  <c r="L309" i="1"/>
  <c r="P309" i="1" s="1"/>
  <c r="L305" i="1"/>
  <c r="P305" i="1" s="1"/>
  <c r="L301" i="1"/>
  <c r="P301" i="1" s="1"/>
  <c r="L294" i="1"/>
  <c r="P294" i="1" s="1"/>
  <c r="L286" i="1"/>
  <c r="P286" i="1" s="1"/>
  <c r="L278" i="1"/>
  <c r="P278" i="1" s="1"/>
  <c r="L272" i="1"/>
  <c r="P272" i="1" s="1"/>
  <c r="L268" i="1"/>
  <c r="P268" i="1" s="1"/>
  <c r="L264" i="1"/>
  <c r="P264" i="1" s="1"/>
  <c r="L259" i="1"/>
  <c r="L252" i="1"/>
  <c r="P252" i="1" s="1"/>
  <c r="L247" i="1"/>
  <c r="P247" i="1" s="1"/>
  <c r="L241" i="1"/>
  <c r="P241" i="1" s="1"/>
  <c r="L234" i="1"/>
  <c r="P234" i="1" s="1"/>
  <c r="L228" i="1"/>
  <c r="P228" i="1" s="1"/>
  <c r="L224" i="1"/>
  <c r="P224" i="1" s="1"/>
  <c r="L217" i="1"/>
  <c r="P217" i="1" s="1"/>
  <c r="L212" i="1"/>
  <c r="P212" i="1" s="1"/>
  <c r="L203" i="1"/>
  <c r="P203" i="1" s="1"/>
  <c r="L198" i="1"/>
  <c r="P198" i="1" s="1"/>
  <c r="L192" i="1"/>
  <c r="P192" i="1" s="1"/>
  <c r="L188" i="1"/>
  <c r="L184" i="1"/>
  <c r="P184" i="1" s="1"/>
  <c r="L180" i="1"/>
  <c r="P180" i="1" s="1"/>
  <c r="L175" i="1"/>
  <c r="P175" i="1" s="1"/>
  <c r="L170" i="1"/>
  <c r="P170" i="1" s="1"/>
  <c r="L166" i="1"/>
  <c r="P166" i="1" s="1"/>
  <c r="L162" i="1"/>
  <c r="P162" i="1" s="1"/>
  <c r="L157" i="1"/>
  <c r="P157" i="1" s="1"/>
  <c r="L149" i="1"/>
  <c r="P149" i="1" s="1"/>
  <c r="L145" i="1"/>
  <c r="P145" i="1" s="1"/>
  <c r="L141" i="1"/>
  <c r="P141" i="1" s="1"/>
  <c r="L134" i="1"/>
  <c r="P134" i="1" s="1"/>
  <c r="L129" i="1"/>
  <c r="L125" i="1"/>
  <c r="P125" i="1" s="1"/>
  <c r="L120" i="1"/>
  <c r="P120" i="1" s="1"/>
  <c r="L113" i="1"/>
  <c r="P113" i="1" s="1"/>
  <c r="L109" i="1"/>
  <c r="P109" i="1" s="1"/>
  <c r="L105" i="1"/>
  <c r="P105" i="1" s="1"/>
  <c r="L101" i="1"/>
  <c r="P101" i="1" s="1"/>
  <c r="L96" i="1"/>
  <c r="P96" i="1" s="1"/>
  <c r="L90" i="1"/>
  <c r="P90" i="1" s="1"/>
  <c r="L86" i="1"/>
  <c r="P86" i="1" s="1"/>
  <c r="L82" i="1"/>
  <c r="P82" i="1" s="1"/>
  <c r="L78" i="1"/>
  <c r="P78" i="1" s="1"/>
  <c r="L73" i="1"/>
  <c r="P73" i="1" s="1"/>
  <c r="L69" i="1"/>
  <c r="P69" i="1" s="1"/>
  <c r="L65" i="1"/>
  <c r="P65" i="1" s="1"/>
  <c r="L61" i="1"/>
  <c r="L57" i="1"/>
  <c r="P57" i="1" s="1"/>
  <c r="L52" i="1"/>
  <c r="P52" i="1" s="1"/>
  <c r="L47" i="1"/>
  <c r="P47" i="1" s="1"/>
  <c r="L42" i="1"/>
  <c r="P42" i="1" s="1"/>
  <c r="L37" i="1"/>
  <c r="P37" i="1" s="1"/>
  <c r="L31" i="1"/>
  <c r="P31" i="1" s="1"/>
  <c r="L24" i="1"/>
  <c r="P24" i="1" s="1"/>
  <c r="L19" i="1"/>
  <c r="P19" i="1" s="1"/>
  <c r="L13" i="1"/>
  <c r="L9" i="1"/>
  <c r="P9" i="1" s="1"/>
  <c r="L5" i="1"/>
  <c r="P5" i="1" s="1"/>
  <c r="L4" i="1" l="1"/>
  <c r="P61" i="1"/>
  <c r="P4" i="1" s="1"/>
  <c r="W5" i="1" s="1"/>
</calcChain>
</file>

<file path=xl/sharedStrings.xml><?xml version="1.0" encoding="utf-8"?>
<sst xmlns="http://schemas.openxmlformats.org/spreadsheetml/2006/main" count="493" uniqueCount="203">
  <si>
    <r>
      <rPr>
        <sz val="9"/>
        <rFont val="Arial"/>
        <family val="2"/>
      </rPr>
      <t>ADA</t>
    </r>
  </si>
  <si>
    <r>
      <rPr>
        <sz val="8"/>
        <rFont val="Arial"/>
        <family val="2"/>
      </rPr>
      <t>ADA</t>
    </r>
  </si>
  <si>
    <r>
      <rPr>
        <b/>
        <sz val="8"/>
        <color rgb="FF404040"/>
        <rFont val="Arial"/>
        <family val="2"/>
      </rPr>
      <t>Couleur /   Dépôt</t>
    </r>
  </si>
  <si>
    <r>
      <rPr>
        <b/>
        <sz val="8"/>
        <color rgb="FF404040"/>
        <rFont val="Arial"/>
        <family val="2"/>
      </rPr>
      <t xml:space="preserve">BMAR
</t>
    </r>
    <r>
      <rPr>
        <b/>
        <sz val="8"/>
        <color rgb="FF404040"/>
        <rFont val="Arial"/>
        <family val="2"/>
      </rPr>
      <t>R</t>
    </r>
  </si>
  <si>
    <r>
      <rPr>
        <b/>
        <sz val="8"/>
        <color rgb="FFFF0000"/>
        <rFont val="Arial"/>
        <family val="2"/>
      </rPr>
      <t>Total</t>
    </r>
  </si>
  <si>
    <r>
      <rPr>
        <sz val="8"/>
        <rFont val="Arial"/>
        <family val="2"/>
      </rPr>
      <t>ECAILLE MA</t>
    </r>
  </si>
  <si>
    <r>
      <rPr>
        <sz val="9"/>
        <rFont val="Arial"/>
        <family val="2"/>
      </rPr>
      <t>ADAM</t>
    </r>
  </si>
  <si>
    <r>
      <rPr>
        <sz val="8"/>
        <rFont val="Arial"/>
        <family val="2"/>
      </rPr>
      <t>ADAM</t>
    </r>
  </si>
  <si>
    <r>
      <rPr>
        <b/>
        <sz val="8"/>
        <color rgb="FF404040"/>
        <rFont val="Arial"/>
        <family val="2"/>
      </rPr>
      <t>BNOIR</t>
    </r>
  </si>
  <si>
    <r>
      <rPr>
        <sz val="8"/>
        <rFont val="Arial"/>
        <family val="2"/>
      </rPr>
      <t>NOIR</t>
    </r>
  </si>
  <si>
    <r>
      <rPr>
        <sz val="9"/>
        <rFont val="Arial"/>
        <family val="2"/>
      </rPr>
      <t>AINA</t>
    </r>
  </si>
  <si>
    <r>
      <rPr>
        <sz val="8"/>
        <rFont val="Arial"/>
        <family val="2"/>
      </rPr>
      <t>AINA</t>
    </r>
  </si>
  <si>
    <r>
      <rPr>
        <b/>
        <sz val="8"/>
        <color rgb="FF404040"/>
        <rFont val="Arial"/>
        <family val="2"/>
      </rPr>
      <t xml:space="preserve">SMAR
</t>
    </r>
    <r>
      <rPr>
        <b/>
        <sz val="8"/>
        <color rgb="FF404040"/>
        <rFont val="Arial"/>
        <family val="2"/>
      </rPr>
      <t>R</t>
    </r>
  </si>
  <si>
    <r>
      <rPr>
        <b/>
        <sz val="8"/>
        <color rgb="FF404040"/>
        <rFont val="Arial"/>
        <family val="2"/>
      </rPr>
      <t>SNOIR</t>
    </r>
  </si>
  <si>
    <r>
      <rPr>
        <sz val="8"/>
        <rFont val="Arial"/>
        <family val="2"/>
      </rPr>
      <t>MARBRE N</t>
    </r>
  </si>
  <si>
    <r>
      <rPr>
        <sz val="9"/>
        <rFont val="Arial"/>
        <family val="2"/>
      </rPr>
      <t>ANITA</t>
    </r>
  </si>
  <si>
    <r>
      <rPr>
        <sz val="8"/>
        <rFont val="Arial"/>
        <family val="2"/>
      </rPr>
      <t>ANITA</t>
    </r>
  </si>
  <si>
    <r>
      <rPr>
        <sz val="8"/>
        <rFont val="Arial"/>
        <family val="2"/>
      </rPr>
      <t>ECAILLE MU</t>
    </r>
  </si>
  <si>
    <r>
      <rPr>
        <sz val="8"/>
        <rFont val="Arial"/>
        <family val="2"/>
      </rPr>
      <t>ECAILLE RO</t>
    </r>
  </si>
  <si>
    <r>
      <rPr>
        <sz val="9"/>
        <rFont val="Arial"/>
        <family val="2"/>
      </rPr>
      <t>ASTRIDE</t>
    </r>
  </si>
  <si>
    <r>
      <rPr>
        <sz val="8"/>
        <rFont val="Arial"/>
        <family val="2"/>
      </rPr>
      <t>ASTRIDE</t>
    </r>
  </si>
  <si>
    <r>
      <rPr>
        <b/>
        <sz val="8"/>
        <color rgb="FF404040"/>
        <rFont val="Arial"/>
        <family val="2"/>
      </rPr>
      <t>SKAKI</t>
    </r>
  </si>
  <si>
    <r>
      <rPr>
        <b/>
        <sz val="8"/>
        <color rgb="FF404040"/>
        <rFont val="Arial"/>
        <family val="2"/>
      </rPr>
      <t>TDVER</t>
    </r>
  </si>
  <si>
    <r>
      <rPr>
        <sz val="8"/>
        <rFont val="Arial"/>
        <family val="2"/>
      </rPr>
      <t>DORE</t>
    </r>
  </si>
  <si>
    <r>
      <rPr>
        <sz val="8"/>
        <rFont val="Arial"/>
        <family val="2"/>
      </rPr>
      <t>GUN</t>
    </r>
  </si>
  <si>
    <r>
      <rPr>
        <sz val="9"/>
        <rFont val="Arial"/>
        <family val="2"/>
      </rPr>
      <t>AURORA</t>
    </r>
  </si>
  <si>
    <r>
      <rPr>
        <sz val="8"/>
        <rFont val="Arial"/>
        <family val="2"/>
      </rPr>
      <t>AURORA</t>
    </r>
  </si>
  <si>
    <r>
      <rPr>
        <sz val="8"/>
        <rFont val="Arial"/>
        <family val="2"/>
      </rPr>
      <t>MARBRE BL</t>
    </r>
  </si>
  <si>
    <r>
      <rPr>
        <sz val="8"/>
        <rFont val="Arial"/>
        <family val="2"/>
      </rPr>
      <t>MARBRE M</t>
    </r>
  </si>
  <si>
    <r>
      <rPr>
        <sz val="9"/>
        <rFont val="Arial"/>
        <family val="2"/>
      </rPr>
      <t>CAMILA</t>
    </r>
  </si>
  <si>
    <r>
      <rPr>
        <sz val="8"/>
        <rFont val="Arial"/>
        <family val="2"/>
      </rPr>
      <t>CAMILA</t>
    </r>
  </si>
  <si>
    <r>
      <rPr>
        <b/>
        <sz val="8"/>
        <color rgb="FF404040"/>
        <rFont val="Arial"/>
        <family val="2"/>
      </rPr>
      <t>BVERT</t>
    </r>
  </si>
  <si>
    <r>
      <rPr>
        <sz val="9"/>
        <rFont val="Arial"/>
        <family val="2"/>
      </rPr>
      <t>CHARLY</t>
    </r>
  </si>
  <si>
    <r>
      <rPr>
        <sz val="8"/>
        <rFont val="Arial"/>
        <family val="2"/>
      </rPr>
      <t>CHARLY</t>
    </r>
  </si>
  <si>
    <r>
      <rPr>
        <sz val="8"/>
        <rFont val="Arial"/>
        <family val="2"/>
      </rPr>
      <t>CRISTAL CH</t>
    </r>
  </si>
  <si>
    <r>
      <rPr>
        <sz val="8"/>
        <rFont val="Arial"/>
        <family val="2"/>
      </rPr>
      <t>CRISTAL GR</t>
    </r>
  </si>
  <si>
    <r>
      <rPr>
        <sz val="9"/>
        <rFont val="Arial"/>
        <family val="2"/>
      </rPr>
      <t>DAVIE</t>
    </r>
  </si>
  <si>
    <r>
      <rPr>
        <sz val="8"/>
        <rFont val="Arial"/>
        <family val="2"/>
      </rPr>
      <t>DAVIE</t>
    </r>
  </si>
  <si>
    <r>
      <rPr>
        <sz val="8"/>
        <rFont val="Arial"/>
        <family val="2"/>
      </rPr>
      <t>VELOUR MA</t>
    </r>
  </si>
  <si>
    <r>
      <rPr>
        <sz val="8"/>
        <rFont val="Arial"/>
        <family val="2"/>
      </rPr>
      <t>VELOUR NO</t>
    </r>
  </si>
  <si>
    <r>
      <rPr>
        <sz val="9"/>
        <rFont val="Arial"/>
        <family val="2"/>
      </rPr>
      <t>ESTHER</t>
    </r>
  </si>
  <si>
    <r>
      <rPr>
        <sz val="8"/>
        <rFont val="Arial"/>
        <family val="2"/>
      </rPr>
      <t>ESTHER</t>
    </r>
  </si>
  <si>
    <r>
      <rPr>
        <b/>
        <sz val="8"/>
        <color rgb="FF404040"/>
        <rFont val="Arial"/>
        <family val="2"/>
      </rPr>
      <t xml:space="preserve">MBLE
</t>
    </r>
    <r>
      <rPr>
        <b/>
        <sz val="8"/>
        <color rgb="FF404040"/>
        <rFont val="Arial"/>
        <family val="2"/>
      </rPr>
      <t>U</t>
    </r>
  </si>
  <si>
    <r>
      <rPr>
        <b/>
        <sz val="8"/>
        <color rgb="FF404040"/>
        <rFont val="Arial"/>
        <family val="2"/>
      </rPr>
      <t xml:space="preserve">MROS
</t>
    </r>
    <r>
      <rPr>
        <b/>
        <sz val="8"/>
        <color rgb="FF404040"/>
        <rFont val="Arial"/>
        <family val="2"/>
      </rPr>
      <t>E</t>
    </r>
  </si>
  <si>
    <r>
      <rPr>
        <sz val="8"/>
        <rFont val="Arial"/>
        <family val="2"/>
      </rPr>
      <t>CRISTAL</t>
    </r>
  </si>
  <si>
    <r>
      <rPr>
        <sz val="9"/>
        <rFont val="Arial"/>
        <family val="2"/>
      </rPr>
      <t>EVA</t>
    </r>
  </si>
  <si>
    <r>
      <rPr>
        <sz val="8"/>
        <rFont val="Arial"/>
        <family val="2"/>
      </rPr>
      <t>EVA</t>
    </r>
  </si>
  <si>
    <r>
      <rPr>
        <sz val="9"/>
        <rFont val="Arial"/>
        <family val="2"/>
      </rPr>
      <t>FAE1514</t>
    </r>
  </si>
  <si>
    <r>
      <rPr>
        <sz val="8"/>
        <rFont val="Arial"/>
        <family val="2"/>
      </rPr>
      <t>FAE1514</t>
    </r>
  </si>
  <si>
    <r>
      <rPr>
        <sz val="9"/>
        <rFont val="Arial"/>
        <family val="2"/>
      </rPr>
      <t>FAE1606</t>
    </r>
  </si>
  <si>
    <r>
      <rPr>
        <sz val="8"/>
        <rFont val="Arial"/>
        <family val="2"/>
      </rPr>
      <t>FAE1606</t>
    </r>
  </si>
  <si>
    <r>
      <rPr>
        <sz val="9"/>
        <rFont val="Arial"/>
        <family val="2"/>
      </rPr>
      <t>FAE1628</t>
    </r>
  </si>
  <si>
    <r>
      <rPr>
        <sz val="8"/>
        <rFont val="Arial"/>
        <family val="2"/>
      </rPr>
      <t>FAE1628</t>
    </r>
  </si>
  <si>
    <r>
      <rPr>
        <sz val="8"/>
        <rFont val="Arial"/>
        <family val="2"/>
      </rPr>
      <t>VERT</t>
    </r>
  </si>
  <si>
    <r>
      <rPr>
        <sz val="9"/>
        <rFont val="Arial"/>
        <family val="2"/>
      </rPr>
      <t>FAE1630</t>
    </r>
  </si>
  <si>
    <r>
      <rPr>
        <sz val="8"/>
        <rFont val="Arial"/>
        <family val="2"/>
      </rPr>
      <t>FAE1630</t>
    </r>
  </si>
  <si>
    <r>
      <rPr>
        <sz val="8"/>
        <rFont val="Arial"/>
        <family val="2"/>
      </rPr>
      <t>GUN METAL</t>
    </r>
  </si>
  <si>
    <r>
      <rPr>
        <sz val="9"/>
        <rFont val="Arial"/>
        <family val="2"/>
      </rPr>
      <t>FRIDA</t>
    </r>
  </si>
  <si>
    <r>
      <rPr>
        <sz val="8"/>
        <rFont val="Arial"/>
        <family val="2"/>
      </rPr>
      <t>FRIDA</t>
    </r>
  </si>
  <si>
    <r>
      <rPr>
        <sz val="9"/>
        <rFont val="Arial"/>
        <family val="2"/>
      </rPr>
      <t>IRIS</t>
    </r>
  </si>
  <si>
    <r>
      <rPr>
        <sz val="8"/>
        <rFont val="Arial"/>
        <family val="2"/>
      </rPr>
      <t>IRIS</t>
    </r>
  </si>
  <si>
    <r>
      <rPr>
        <b/>
        <sz val="8"/>
        <color rgb="FF404040"/>
        <rFont val="Arial"/>
        <family val="2"/>
      </rPr>
      <t>TORAN</t>
    </r>
  </si>
  <si>
    <r>
      <rPr>
        <sz val="9"/>
        <rFont val="Arial"/>
        <family val="2"/>
      </rPr>
      <t>IVY</t>
    </r>
  </si>
  <si>
    <r>
      <rPr>
        <sz val="8"/>
        <rFont val="Arial"/>
        <family val="2"/>
      </rPr>
      <t>IVY</t>
    </r>
  </si>
  <si>
    <r>
      <rPr>
        <b/>
        <sz val="8"/>
        <color rgb="FF404040"/>
        <rFont val="Arial"/>
        <family val="2"/>
      </rPr>
      <t xml:space="preserve">MDOR
</t>
    </r>
    <r>
      <rPr>
        <b/>
        <sz val="8"/>
        <color rgb="FF404040"/>
        <rFont val="Arial"/>
        <family val="2"/>
      </rPr>
      <t>E</t>
    </r>
  </si>
  <si>
    <r>
      <rPr>
        <sz val="8"/>
        <rFont val="Arial"/>
        <family val="2"/>
      </rPr>
      <t>MARINE</t>
    </r>
  </si>
  <si>
    <r>
      <rPr>
        <sz val="8"/>
        <rFont val="Arial"/>
        <family val="2"/>
      </rPr>
      <t>MARRON</t>
    </r>
  </si>
  <si>
    <r>
      <rPr>
        <sz val="9"/>
        <rFont val="Arial"/>
        <family val="2"/>
      </rPr>
      <t>JENAYE</t>
    </r>
  </si>
  <si>
    <r>
      <rPr>
        <sz val="8"/>
        <rFont val="Arial"/>
        <family val="2"/>
      </rPr>
      <t>JENAYE</t>
    </r>
  </si>
  <si>
    <r>
      <rPr>
        <b/>
        <sz val="8"/>
        <color rgb="FF404040"/>
        <rFont val="Arial"/>
        <family val="2"/>
      </rPr>
      <t>TBLEU</t>
    </r>
  </si>
  <si>
    <r>
      <rPr>
        <b/>
        <sz val="8"/>
        <color rgb="FF404040"/>
        <rFont val="Arial"/>
        <family val="2"/>
      </rPr>
      <t>TROSE</t>
    </r>
  </si>
  <si>
    <r>
      <rPr>
        <sz val="9"/>
        <rFont val="Arial"/>
        <family val="2"/>
      </rPr>
      <t>JENNY</t>
    </r>
  </si>
  <si>
    <r>
      <rPr>
        <sz val="8"/>
        <rFont val="Arial"/>
        <family val="2"/>
      </rPr>
      <t>JENNY</t>
    </r>
  </si>
  <si>
    <r>
      <rPr>
        <b/>
        <sz val="8"/>
        <color rgb="FF404040"/>
        <rFont val="Arial"/>
        <family val="2"/>
      </rPr>
      <t>BPETR</t>
    </r>
  </si>
  <si>
    <r>
      <rPr>
        <b/>
        <sz val="8"/>
        <color rgb="FF404040"/>
        <rFont val="Arial"/>
        <family val="2"/>
      </rPr>
      <t>TJAUN</t>
    </r>
  </si>
  <si>
    <r>
      <rPr>
        <sz val="9"/>
        <rFont val="Arial"/>
        <family val="2"/>
      </rPr>
      <t>JOEY</t>
    </r>
  </si>
  <si>
    <r>
      <rPr>
        <sz val="8"/>
        <rFont val="Arial"/>
        <family val="2"/>
      </rPr>
      <t>JOEY</t>
    </r>
  </si>
  <si>
    <r>
      <rPr>
        <sz val="9"/>
        <rFont val="Arial"/>
        <family val="2"/>
      </rPr>
      <t>KATY</t>
    </r>
  </si>
  <si>
    <r>
      <rPr>
        <sz val="8"/>
        <rFont val="Arial"/>
        <family val="2"/>
      </rPr>
      <t>KATY</t>
    </r>
  </si>
  <si>
    <r>
      <rPr>
        <sz val="9"/>
        <rFont val="Arial"/>
        <family val="2"/>
      </rPr>
      <t>KOKO</t>
    </r>
  </si>
  <si>
    <r>
      <rPr>
        <sz val="8"/>
        <rFont val="Arial"/>
        <family val="2"/>
      </rPr>
      <t>KOKO</t>
    </r>
  </si>
  <si>
    <r>
      <rPr>
        <b/>
        <sz val="8"/>
        <color rgb="FF404040"/>
        <rFont val="Arial"/>
        <family val="2"/>
      </rPr>
      <t xml:space="preserve">MARG
</t>
    </r>
    <r>
      <rPr>
        <b/>
        <sz val="8"/>
        <color rgb="FF404040"/>
        <rFont val="Arial"/>
        <family val="2"/>
      </rPr>
      <t>E</t>
    </r>
  </si>
  <si>
    <r>
      <rPr>
        <sz val="8"/>
        <rFont val="Arial"/>
        <family val="2"/>
      </rPr>
      <t>CRISTAL RO</t>
    </r>
  </si>
  <si>
    <r>
      <rPr>
        <sz val="8"/>
        <rFont val="Arial"/>
        <family val="2"/>
      </rPr>
      <t>MARBRE</t>
    </r>
  </si>
  <si>
    <r>
      <rPr>
        <sz val="9"/>
        <rFont val="Arial"/>
        <family val="2"/>
      </rPr>
      <t>KRISTIN</t>
    </r>
  </si>
  <si>
    <r>
      <rPr>
        <sz val="8"/>
        <rFont val="Arial"/>
        <family val="2"/>
      </rPr>
      <t>KRISTIN</t>
    </r>
  </si>
  <si>
    <r>
      <rPr>
        <sz val="8"/>
        <rFont val="Arial"/>
        <family val="2"/>
      </rPr>
      <t>ROSE GOLD</t>
    </r>
  </si>
  <si>
    <r>
      <rPr>
        <sz val="9"/>
        <rFont val="Arial"/>
        <family val="2"/>
      </rPr>
      <t>LEILA</t>
    </r>
  </si>
  <si>
    <r>
      <rPr>
        <sz val="8"/>
        <rFont val="Arial"/>
        <family val="2"/>
      </rPr>
      <t>LEILA</t>
    </r>
  </si>
  <si>
    <r>
      <rPr>
        <sz val="9"/>
        <rFont val="Arial"/>
        <family val="2"/>
      </rPr>
      <t>LILA</t>
    </r>
  </si>
  <si>
    <r>
      <rPr>
        <sz val="8"/>
        <rFont val="Arial"/>
        <family val="2"/>
      </rPr>
      <t>LILA</t>
    </r>
  </si>
  <si>
    <r>
      <rPr>
        <sz val="9"/>
        <rFont val="Arial"/>
        <family val="2"/>
      </rPr>
      <t>LILO</t>
    </r>
  </si>
  <si>
    <r>
      <rPr>
        <sz val="8"/>
        <rFont val="Arial"/>
        <family val="2"/>
      </rPr>
      <t>LILO</t>
    </r>
  </si>
  <si>
    <r>
      <rPr>
        <sz val="9"/>
        <rFont val="Arial"/>
        <family val="2"/>
      </rPr>
      <t>LUCIA</t>
    </r>
  </si>
  <si>
    <r>
      <rPr>
        <sz val="8"/>
        <rFont val="Arial"/>
        <family val="2"/>
      </rPr>
      <t>LUCIA</t>
    </r>
  </si>
  <si>
    <r>
      <rPr>
        <sz val="9"/>
        <rFont val="Arial"/>
        <family val="2"/>
      </rPr>
      <t>MALONE</t>
    </r>
  </si>
  <si>
    <r>
      <rPr>
        <sz val="8"/>
        <rFont val="Arial"/>
        <family val="2"/>
      </rPr>
      <t>MALONE</t>
    </r>
  </si>
  <si>
    <r>
      <rPr>
        <sz val="9"/>
        <rFont val="Arial"/>
        <family val="2"/>
      </rPr>
      <t>MATILDA</t>
    </r>
  </si>
  <si>
    <r>
      <rPr>
        <sz val="8"/>
        <rFont val="Arial"/>
        <family val="2"/>
      </rPr>
      <t>MATILDA</t>
    </r>
  </si>
  <si>
    <r>
      <rPr>
        <sz val="8"/>
        <rFont val="Arial"/>
        <family val="2"/>
      </rPr>
      <t>MULTICO</t>
    </r>
  </si>
  <si>
    <r>
      <rPr>
        <sz val="8"/>
        <rFont val="Arial"/>
        <family val="2"/>
      </rPr>
      <t>SOFT ECAIL</t>
    </r>
  </si>
  <si>
    <r>
      <rPr>
        <sz val="8"/>
        <rFont val="Arial"/>
        <family val="2"/>
      </rPr>
      <t>SOFT NOIR</t>
    </r>
  </si>
  <si>
    <r>
      <rPr>
        <sz val="9"/>
        <rFont val="Arial"/>
        <family val="2"/>
      </rPr>
      <t>MELINDA</t>
    </r>
  </si>
  <si>
    <r>
      <rPr>
        <sz val="8"/>
        <rFont val="Arial"/>
        <family val="2"/>
      </rPr>
      <t>MELINDA</t>
    </r>
  </si>
  <si>
    <r>
      <rPr>
        <sz val="9"/>
        <rFont val="Arial"/>
        <family val="2"/>
      </rPr>
      <t>MIA</t>
    </r>
  </si>
  <si>
    <r>
      <rPr>
        <sz val="8"/>
        <rFont val="Arial"/>
        <family val="2"/>
      </rPr>
      <t>MIA</t>
    </r>
  </si>
  <si>
    <r>
      <rPr>
        <sz val="9"/>
        <rFont val="Arial"/>
        <family val="2"/>
      </rPr>
      <t>MIKAELA</t>
    </r>
  </si>
  <si>
    <r>
      <rPr>
        <sz val="8"/>
        <rFont val="Arial"/>
        <family val="2"/>
      </rPr>
      <t>MIKAELA</t>
    </r>
  </si>
  <si>
    <r>
      <rPr>
        <b/>
        <sz val="8"/>
        <color rgb="FF404040"/>
        <rFont val="Arial"/>
        <family val="2"/>
      </rPr>
      <t>TDNOI</t>
    </r>
  </si>
  <si>
    <r>
      <rPr>
        <sz val="8"/>
        <rFont val="Arial"/>
        <family val="2"/>
      </rPr>
      <t>ARGENT</t>
    </r>
  </si>
  <si>
    <r>
      <rPr>
        <sz val="9"/>
        <rFont val="Arial"/>
        <family val="2"/>
      </rPr>
      <t>MIO</t>
    </r>
  </si>
  <si>
    <r>
      <rPr>
        <sz val="8"/>
        <rFont val="Arial"/>
        <family val="2"/>
      </rPr>
      <t>MIO</t>
    </r>
  </si>
  <si>
    <r>
      <rPr>
        <b/>
        <sz val="8"/>
        <color rgb="FF404040"/>
        <rFont val="Arial"/>
        <family val="2"/>
      </rPr>
      <t>MARG</t>
    </r>
  </si>
  <si>
    <r>
      <rPr>
        <sz val="8"/>
        <rFont val="Arial"/>
        <family val="2"/>
      </rPr>
      <t>CRISTAL JA</t>
    </r>
  </si>
  <si>
    <r>
      <rPr>
        <sz val="9"/>
        <rFont val="Arial"/>
        <family val="2"/>
      </rPr>
      <t>ROSA</t>
    </r>
  </si>
  <si>
    <r>
      <rPr>
        <sz val="8"/>
        <rFont val="Arial"/>
        <family val="2"/>
      </rPr>
      <t>ROSA</t>
    </r>
  </si>
  <si>
    <r>
      <rPr>
        <b/>
        <sz val="8"/>
        <color rgb="FF404040"/>
        <rFont val="Arial"/>
        <family val="2"/>
      </rPr>
      <t>MOR</t>
    </r>
  </si>
  <si>
    <r>
      <rPr>
        <sz val="9"/>
        <rFont val="Arial"/>
        <family val="2"/>
      </rPr>
      <t>ROSEMARIE</t>
    </r>
  </si>
  <si>
    <r>
      <rPr>
        <sz val="8"/>
        <rFont val="Arial"/>
        <family val="2"/>
      </rPr>
      <t>ROSEMARIE</t>
    </r>
  </si>
  <si>
    <r>
      <rPr>
        <b/>
        <sz val="8"/>
        <color rgb="FF404040"/>
        <rFont val="Arial"/>
        <family val="2"/>
      </rPr>
      <t>TVIOL</t>
    </r>
  </si>
  <si>
    <r>
      <rPr>
        <sz val="9"/>
        <rFont val="Arial"/>
        <family val="2"/>
      </rPr>
      <t>ROSIE</t>
    </r>
  </si>
  <si>
    <r>
      <rPr>
        <sz val="8"/>
        <rFont val="Arial"/>
        <family val="2"/>
      </rPr>
      <t>ROSIE</t>
    </r>
  </si>
  <si>
    <r>
      <rPr>
        <sz val="9"/>
        <rFont val="Arial"/>
        <family val="2"/>
      </rPr>
      <t>SIENNA</t>
    </r>
  </si>
  <si>
    <r>
      <rPr>
        <sz val="8"/>
        <rFont val="Arial"/>
        <family val="2"/>
      </rPr>
      <t>SIENNA</t>
    </r>
  </si>
  <si>
    <r>
      <rPr>
        <sz val="9"/>
        <rFont val="Arial"/>
        <family val="2"/>
      </rPr>
      <t>SIMONE</t>
    </r>
  </si>
  <si>
    <r>
      <rPr>
        <sz val="8"/>
        <rFont val="Arial"/>
        <family val="2"/>
      </rPr>
      <t>SIMONE</t>
    </r>
  </si>
  <si>
    <r>
      <rPr>
        <sz val="9"/>
        <rFont val="Arial"/>
        <family val="2"/>
      </rPr>
      <t>STRIPE</t>
    </r>
  </si>
  <si>
    <r>
      <rPr>
        <sz val="8"/>
        <rFont val="Arial"/>
        <family val="2"/>
      </rPr>
      <t>STIPE</t>
    </r>
  </si>
  <si>
    <r>
      <rPr>
        <sz val="9"/>
        <rFont val="Arial"/>
        <family val="2"/>
      </rPr>
      <t>SUN</t>
    </r>
  </si>
  <si>
    <r>
      <rPr>
        <sz val="8"/>
        <rFont val="Arial"/>
        <family val="2"/>
      </rPr>
      <t>SUN</t>
    </r>
  </si>
  <si>
    <r>
      <rPr>
        <sz val="8"/>
        <rFont val="Arial"/>
        <family val="2"/>
      </rPr>
      <t>SOFT GRIS</t>
    </r>
  </si>
  <si>
    <r>
      <rPr>
        <sz val="8"/>
        <rFont val="Arial"/>
        <family val="2"/>
      </rPr>
      <t>SOFT KAKI</t>
    </r>
  </si>
  <si>
    <r>
      <rPr>
        <sz val="9"/>
        <rFont val="Arial"/>
        <family val="2"/>
      </rPr>
      <t>TESSA</t>
    </r>
  </si>
  <si>
    <r>
      <rPr>
        <sz val="8"/>
        <rFont val="Arial"/>
        <family val="2"/>
      </rPr>
      <t>TESSA</t>
    </r>
  </si>
  <si>
    <r>
      <rPr>
        <sz val="8"/>
        <rFont val="Arial"/>
        <family val="2"/>
      </rPr>
      <t>NOIR GOLD</t>
    </r>
  </si>
  <si>
    <r>
      <rPr>
        <sz val="8"/>
        <rFont val="Arial"/>
        <family val="2"/>
      </rPr>
      <t>NOIR /SILVE</t>
    </r>
  </si>
  <si>
    <r>
      <rPr>
        <sz val="9"/>
        <rFont val="Arial"/>
        <family val="2"/>
      </rPr>
      <t>ANASTASIA</t>
    </r>
  </si>
  <si>
    <r>
      <rPr>
        <sz val="8"/>
        <rFont val="Arial"/>
        <family val="2"/>
      </rPr>
      <t>ANASTASIA</t>
    </r>
  </si>
  <si>
    <r>
      <rPr>
        <sz val="8"/>
        <rFont val="Arial"/>
        <family val="2"/>
      </rPr>
      <t>NOIR MAT</t>
    </r>
  </si>
  <si>
    <r>
      <rPr>
        <sz val="8"/>
        <rFont val="Arial"/>
        <family val="2"/>
      </rPr>
      <t>Ecaille vert</t>
    </r>
  </si>
  <si>
    <r>
      <rPr>
        <sz val="8"/>
        <rFont val="Arial"/>
        <family val="2"/>
      </rPr>
      <t>ECAILLE BE</t>
    </r>
  </si>
  <si>
    <r>
      <rPr>
        <sz val="9"/>
        <rFont val="Arial"/>
        <family val="2"/>
      </rPr>
      <t>ANGIE</t>
    </r>
  </si>
  <si>
    <r>
      <rPr>
        <sz val="8"/>
        <rFont val="Arial"/>
        <family val="2"/>
      </rPr>
      <t>ANGIE</t>
    </r>
  </si>
  <si>
    <r>
      <rPr>
        <sz val="8"/>
        <rFont val="Arial"/>
        <family val="2"/>
      </rPr>
      <t>ROUGE</t>
    </r>
  </si>
  <si>
    <r>
      <rPr>
        <sz val="9"/>
        <rFont val="Arial"/>
        <family val="2"/>
      </rPr>
      <t>FLAVIE</t>
    </r>
  </si>
  <si>
    <r>
      <rPr>
        <sz val="8"/>
        <rFont val="Arial"/>
        <family val="2"/>
      </rPr>
      <t>FLAVIE</t>
    </r>
  </si>
  <si>
    <r>
      <rPr>
        <b/>
        <sz val="8"/>
        <color rgb="FF404040"/>
        <rFont val="Arial"/>
        <family val="2"/>
      </rPr>
      <t>BIBLR</t>
    </r>
  </si>
  <si>
    <r>
      <rPr>
        <sz val="9"/>
        <rFont val="Arial"/>
        <family val="2"/>
      </rPr>
      <t>HENA</t>
    </r>
  </si>
  <si>
    <r>
      <rPr>
        <sz val="8"/>
        <rFont val="Arial"/>
        <family val="2"/>
      </rPr>
      <t>HENA</t>
    </r>
  </si>
  <si>
    <r>
      <rPr>
        <sz val="8"/>
        <rFont val="Arial"/>
        <family val="2"/>
      </rPr>
      <t>CRISTAL KA</t>
    </r>
  </si>
  <si>
    <r>
      <rPr>
        <sz val="8"/>
        <rFont val="Arial"/>
        <family val="2"/>
      </rPr>
      <t>NUDE</t>
    </r>
  </si>
  <si>
    <r>
      <rPr>
        <sz val="9"/>
        <rFont val="Arial"/>
        <family val="2"/>
      </rPr>
      <t>INES</t>
    </r>
  </si>
  <si>
    <r>
      <rPr>
        <sz val="8"/>
        <rFont val="Arial"/>
        <family val="2"/>
      </rPr>
      <t>INES</t>
    </r>
  </si>
  <si>
    <r>
      <rPr>
        <b/>
        <sz val="8"/>
        <color rgb="FF404040"/>
        <rFont val="Arial"/>
        <family val="2"/>
      </rPr>
      <t>LVERT</t>
    </r>
  </si>
  <si>
    <r>
      <rPr>
        <sz val="8"/>
        <rFont val="Arial"/>
        <family val="2"/>
      </rPr>
      <t>CRISTAL MA</t>
    </r>
  </si>
  <si>
    <r>
      <rPr>
        <sz val="9"/>
        <rFont val="Arial"/>
        <family val="2"/>
      </rPr>
      <t>JESS</t>
    </r>
  </si>
  <si>
    <r>
      <rPr>
        <sz val="8"/>
        <rFont val="Arial"/>
        <family val="2"/>
      </rPr>
      <t>JESS</t>
    </r>
  </si>
  <si>
    <r>
      <rPr>
        <sz val="9"/>
        <rFont val="Arial"/>
        <family val="2"/>
      </rPr>
      <t>JOELLE</t>
    </r>
  </si>
  <si>
    <r>
      <rPr>
        <sz val="8"/>
        <rFont val="Arial"/>
        <family val="2"/>
      </rPr>
      <t>JOELLE</t>
    </r>
  </si>
  <si>
    <r>
      <rPr>
        <sz val="9"/>
        <rFont val="Arial"/>
        <family val="2"/>
      </rPr>
      <t>JUNE</t>
    </r>
  </si>
  <si>
    <r>
      <rPr>
        <sz val="8"/>
        <rFont val="Arial"/>
        <family val="2"/>
      </rPr>
      <t>JUNE</t>
    </r>
  </si>
  <si>
    <r>
      <rPr>
        <sz val="9"/>
        <rFont val="Arial"/>
        <family val="2"/>
      </rPr>
      <t>LARA</t>
    </r>
  </si>
  <si>
    <r>
      <rPr>
        <sz val="8"/>
        <rFont val="Arial"/>
        <family val="2"/>
      </rPr>
      <t>LARA</t>
    </r>
  </si>
  <si>
    <r>
      <rPr>
        <sz val="9"/>
        <rFont val="Arial"/>
        <family val="2"/>
      </rPr>
      <t>MARIA</t>
    </r>
  </si>
  <si>
    <r>
      <rPr>
        <sz val="8"/>
        <rFont val="Arial"/>
        <family val="2"/>
      </rPr>
      <t>MARIA</t>
    </r>
  </si>
  <si>
    <r>
      <rPr>
        <b/>
        <sz val="8"/>
        <color rgb="FF404040"/>
        <rFont val="Arial"/>
        <family val="2"/>
      </rPr>
      <t>SROSE</t>
    </r>
  </si>
  <si>
    <r>
      <rPr>
        <sz val="9"/>
        <rFont val="Arial"/>
        <family val="2"/>
      </rPr>
      <t>MONA</t>
    </r>
  </si>
  <si>
    <r>
      <rPr>
        <sz val="8"/>
        <rFont val="Arial"/>
        <family val="2"/>
      </rPr>
      <t>MONA</t>
    </r>
  </si>
  <si>
    <r>
      <rPr>
        <sz val="9"/>
        <rFont val="Arial"/>
        <family val="2"/>
      </rPr>
      <t>NANCY</t>
    </r>
  </si>
  <si>
    <r>
      <rPr>
        <sz val="8"/>
        <rFont val="Arial"/>
        <family val="2"/>
      </rPr>
      <t>NANCY</t>
    </r>
  </si>
  <si>
    <r>
      <rPr>
        <b/>
        <sz val="8"/>
        <color rgb="FF404040"/>
        <rFont val="Arial"/>
        <family val="2"/>
      </rPr>
      <t>LBLEU</t>
    </r>
  </si>
  <si>
    <r>
      <rPr>
        <b/>
        <sz val="8"/>
        <color rgb="FF404040"/>
        <rFont val="Arial"/>
        <family val="2"/>
      </rPr>
      <t>SMENT</t>
    </r>
  </si>
  <si>
    <r>
      <rPr>
        <sz val="8"/>
        <rFont val="Arial"/>
        <family val="2"/>
      </rPr>
      <t>CRISTAL BL</t>
    </r>
  </si>
  <si>
    <r>
      <rPr>
        <sz val="8"/>
        <rFont val="Arial"/>
        <family val="2"/>
      </rPr>
      <t>CRISTAL BE</t>
    </r>
  </si>
  <si>
    <r>
      <rPr>
        <sz val="9"/>
        <rFont val="Arial"/>
        <family val="2"/>
      </rPr>
      <t>NINA</t>
    </r>
  </si>
  <si>
    <r>
      <rPr>
        <sz val="8"/>
        <rFont val="Arial"/>
        <family val="2"/>
      </rPr>
      <t>NINA</t>
    </r>
  </si>
  <si>
    <r>
      <rPr>
        <b/>
        <sz val="8"/>
        <color rgb="FF404040"/>
        <rFont val="Arial"/>
        <family val="2"/>
      </rPr>
      <t xml:space="preserve">BORA
</t>
    </r>
    <r>
      <rPr>
        <b/>
        <sz val="8"/>
        <color rgb="FF404040"/>
        <rFont val="Arial"/>
        <family val="2"/>
      </rPr>
      <t>N</t>
    </r>
  </si>
  <si>
    <r>
      <rPr>
        <sz val="8"/>
        <rFont val="Arial"/>
        <family val="2"/>
      </rPr>
      <t>CRISTAL OR</t>
    </r>
  </si>
  <si>
    <r>
      <rPr>
        <sz val="9"/>
        <rFont val="Arial"/>
        <family val="2"/>
      </rPr>
      <t>PATTY</t>
    </r>
  </si>
  <si>
    <r>
      <rPr>
        <sz val="8"/>
        <rFont val="Arial"/>
        <family val="2"/>
      </rPr>
      <t>PATTY</t>
    </r>
  </si>
  <si>
    <r>
      <rPr>
        <b/>
        <sz val="8"/>
        <color rgb="FF404040"/>
        <rFont val="Arial"/>
        <family val="2"/>
      </rPr>
      <t xml:space="preserve">BMAR
</t>
    </r>
    <r>
      <rPr>
        <b/>
        <sz val="8"/>
        <color rgb="FF404040"/>
        <rFont val="Arial"/>
        <family val="2"/>
      </rPr>
      <t>O</t>
    </r>
  </si>
  <si>
    <r>
      <rPr>
        <sz val="8"/>
        <rFont val="Arial"/>
        <family val="2"/>
      </rPr>
      <t>ECAILLE MI</t>
    </r>
  </si>
  <si>
    <r>
      <rPr>
        <sz val="8"/>
        <rFont val="Arial"/>
        <family val="2"/>
      </rPr>
      <t>CRISTAL MI</t>
    </r>
  </si>
  <si>
    <r>
      <rPr>
        <sz val="9"/>
        <rFont val="Arial"/>
        <family val="2"/>
      </rPr>
      <t>SOPHIA</t>
    </r>
  </si>
  <si>
    <r>
      <rPr>
        <sz val="8"/>
        <rFont val="Arial"/>
        <family val="2"/>
      </rPr>
      <t>SOPHIA</t>
    </r>
  </si>
  <si>
    <r>
      <rPr>
        <b/>
        <sz val="8"/>
        <color rgb="FF404040"/>
        <rFont val="Arial"/>
        <family val="2"/>
      </rPr>
      <t xml:space="preserve">SORA
</t>
    </r>
    <r>
      <rPr>
        <b/>
        <sz val="8"/>
        <color rgb="FF404040"/>
        <rFont val="Arial"/>
        <family val="2"/>
      </rPr>
      <t>N</t>
    </r>
  </si>
  <si>
    <r>
      <rPr>
        <sz val="9"/>
        <rFont val="Arial"/>
        <family val="2"/>
      </rPr>
      <t>STELLA</t>
    </r>
  </si>
  <si>
    <r>
      <rPr>
        <sz val="8"/>
        <rFont val="Arial"/>
        <family val="2"/>
      </rPr>
      <t>STELLA</t>
    </r>
  </si>
  <si>
    <r>
      <rPr>
        <b/>
        <sz val="8"/>
        <color rgb="FF404040"/>
        <rFont val="Arial"/>
        <family val="2"/>
      </rPr>
      <t>BIROV</t>
    </r>
  </si>
  <si>
    <r>
      <rPr>
        <b/>
        <sz val="8"/>
        <color rgb="FF404040"/>
        <rFont val="Arial"/>
        <family val="2"/>
      </rPr>
      <t>SVERT</t>
    </r>
  </si>
  <si>
    <r>
      <rPr>
        <b/>
        <sz val="8"/>
        <color rgb="FF404040"/>
        <rFont val="Arial"/>
        <family val="2"/>
      </rPr>
      <t>BIORJ</t>
    </r>
  </si>
  <si>
    <r>
      <rPr>
        <sz val="9"/>
        <rFont val="Arial"/>
        <family val="2"/>
      </rPr>
      <t>WENDY</t>
    </r>
  </si>
  <si>
    <r>
      <rPr>
        <sz val="8"/>
        <rFont val="Arial"/>
        <family val="2"/>
      </rPr>
      <t>WENDY</t>
    </r>
  </si>
  <si>
    <t>ADELA</t>
  </si>
  <si>
    <t>Net Qty</t>
  </si>
  <si>
    <t>RRP € France</t>
  </si>
  <si>
    <t>00  -  Fournisseur divers</t>
  </si>
  <si>
    <t>Qty</t>
  </si>
  <si>
    <t>RRP x Qty</t>
  </si>
  <si>
    <t>IYÜ stocks</t>
  </si>
  <si>
    <t>RRP Value</t>
  </si>
  <si>
    <t xml:space="preserve">ADA,ADAM,ADELA,AINA,ANASTASIA,ANGIE,ANITA,ASTRIDE,AUR
ORA,CAMILA,CHARLY,DAVIE,ESTHER,EVA,FAE1514,FAE1606,FA E1628,FAE1630,FLAVIE,FRIDA,HENA,INES,IRIS,IVY,JENAYE,JENN Y,JESS,JOELLE,JOEY,JUNE,KATY,KOKO,KRISTIN,LARA,LEILA,LI LA,LILO,LUCIA,MALONE,MARIA,MATILDA,MELINDA,MIA,MIKAEL A,MIO,MONA,NANCY,NINA,PATTY,ROSA,ROSEMARIE,ROSIE,SIE NNA,SIMONE,SOPHIA,STELLA,STRIPE,SUN,TESSA,WENDY
</t>
  </si>
  <si>
    <t>IYÜ Stocks Selling 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</si>
</sst>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#,##0\ &quot;€&quot;;[Red]\-#,##0\ &quot;€&quot;"/>
    <numFmt numFmtId="164" formatCode="0000"/>
    <numFmt numFmtId="165" formatCode="0;[Red]0"/>
    <numFmt numFmtId="166" formatCode="#,##0\ &quot;€&quot;"/>
    <numFmt numFmtId="167" formatCode="#,##0.00\ &quot;€&quot;"/>
  </numFmts>
  <fonts count="21" x14ac:knownFonts="1">
    <font>
      <sz val="10"/>
      <color rgb="FF000000"/>
      <name val="Times New Roman"/>
      <charset val="204"/>
    </font>
    <font>
      <b/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sz val="9"/>
      <color rgb="FF000000"/>
      <name val="Arial"/>
      <family val="2"/>
    </font>
    <font>
      <sz val="8"/>
      <color rgb="FF000000"/>
      <name val="Arial"/>
      <family val="2"/>
    </font>
    <font>
      <sz val="8"/>
      <color rgb="FFFF0000"/>
      <name val="Arial"/>
      <family val="2"/>
    </font>
    <font>
      <b/>
      <sz val="8"/>
      <color rgb="FF404040"/>
      <name val="Arial"/>
      <family val="2"/>
    </font>
    <font>
      <b/>
      <sz val="8"/>
      <color rgb="FFFF0000"/>
      <name val="Arial"/>
      <family val="2"/>
    </font>
    <font>
      <b/>
      <sz val="14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1"/>
      <name val="Times New Roman"/>
      <family val="1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Arial"/>
      <family val="2"/>
    </font>
    <font>
      <b/>
      <sz val="12"/>
      <name val="Times New Roman"/>
      <family val="1"/>
    </font>
    <font>
      <b/>
      <sz val="16"/>
      <name val="Arial"/>
      <family val="2"/>
    </font>
    <font>
      <sz val="9"/>
      <color rgb="FF000000"/>
      <name val="Times New Roman"/>
      <family val="1"/>
    </font>
    <font>
      <b/>
      <sz val="9"/>
      <name val="Arial"/>
      <family val="2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BEBEB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01"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wrapText="1"/>
    </xf>
    <xf numFmtId="0" fontId="3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0" fillId="0" borderId="5" xfId="0" applyBorder="1" applyAlignment="1">
      <alignment horizontal="left" wrapText="1"/>
    </xf>
    <xf numFmtId="0" fontId="0" fillId="0" borderId="1" xfId="0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0" xfId="0" applyAlignment="1">
      <alignment horizontal="left" vertical="center" wrapText="1"/>
    </xf>
    <xf numFmtId="164" fontId="5" fillId="0" borderId="3" xfId="0" applyNumberFormat="1" applyFont="1" applyBorder="1" applyAlignment="1">
      <alignment horizontal="left" vertical="top" indent="2" shrinkToFit="1"/>
    </xf>
    <xf numFmtId="1" fontId="5" fillId="0" borderId="1" xfId="0" applyNumberFormat="1" applyFont="1" applyBorder="1" applyAlignment="1">
      <alignment horizontal="center" vertical="top" shrinkToFit="1"/>
    </xf>
    <xf numFmtId="165" fontId="6" fillId="0" borderId="1" xfId="0" applyNumberFormat="1" applyFont="1" applyBorder="1" applyAlignment="1">
      <alignment horizontal="center" vertical="top" shrinkToFit="1"/>
    </xf>
    <xf numFmtId="0" fontId="0" fillId="0" borderId="1" xfId="0" applyBorder="1" applyAlignment="1">
      <alignment horizontal="left" wrapText="1"/>
    </xf>
    <xf numFmtId="1" fontId="5" fillId="0" borderId="3" xfId="0" applyNumberFormat="1" applyFont="1" applyBorder="1" applyAlignment="1">
      <alignment horizontal="center" vertical="top" shrinkToFit="1"/>
    </xf>
    <xf numFmtId="165" fontId="6" fillId="0" borderId="3" xfId="0" applyNumberFormat="1" applyFont="1" applyBorder="1" applyAlignment="1">
      <alignment horizontal="center" vertical="top" shrinkToFit="1"/>
    </xf>
    <xf numFmtId="1" fontId="4" fillId="0" borderId="4" xfId="0" applyNumberFormat="1" applyFont="1" applyBorder="1" applyAlignment="1">
      <alignment horizontal="right" vertical="top" shrinkToFit="1"/>
    </xf>
    <xf numFmtId="0" fontId="2" fillId="0" borderId="4" xfId="0" applyFont="1" applyBorder="1" applyAlignment="1">
      <alignment horizontal="right" vertical="top" wrapText="1"/>
    </xf>
    <xf numFmtId="0" fontId="0" fillId="0" borderId="0" xfId="0" applyAlignment="1">
      <alignment vertical="top" wrapText="1"/>
    </xf>
    <xf numFmtId="0" fontId="0" fillId="0" borderId="6" xfId="0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0" fillId="0" borderId="5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5" xfId="0" applyFont="1" applyBorder="1" applyAlignment="1">
      <alignment horizontal="center" vertical="top" wrapText="1"/>
    </xf>
    <xf numFmtId="165" fontId="6" fillId="0" borderId="6" xfId="0" applyNumberFormat="1" applyFont="1" applyBorder="1" applyAlignment="1">
      <alignment horizontal="center" vertical="top" shrinkToFit="1"/>
    </xf>
    <xf numFmtId="0" fontId="10" fillId="3" borderId="0" xfId="0" applyFont="1" applyFill="1" applyAlignment="1">
      <alignment horizontal="left" vertical="top"/>
    </xf>
    <xf numFmtId="6" fontId="11" fillId="3" borderId="0" xfId="0" applyNumberFormat="1" applyFont="1" applyFill="1" applyAlignment="1">
      <alignment horizontal="right" vertical="top"/>
    </xf>
    <xf numFmtId="0" fontId="13" fillId="0" borderId="8" xfId="0" applyFont="1" applyBorder="1" applyAlignment="1">
      <alignment horizontal="left" vertical="top" wrapText="1"/>
    </xf>
    <xf numFmtId="0" fontId="14" fillId="0" borderId="8" xfId="0" applyFont="1" applyBorder="1" applyAlignment="1">
      <alignment horizontal="center" vertical="center" wrapText="1"/>
    </xf>
    <xf numFmtId="0" fontId="12" fillId="2" borderId="3" xfId="0" applyFont="1" applyFill="1" applyBorder="1" applyAlignment="1">
      <alignment vertical="center" wrapText="1"/>
    </xf>
    <xf numFmtId="0" fontId="12" fillId="2" borderId="4" xfId="0" applyFont="1" applyFill="1" applyBorder="1" applyAlignment="1">
      <alignment vertical="center" wrapText="1"/>
    </xf>
    <xf numFmtId="166" fontId="15" fillId="0" borderId="1" xfId="0" applyNumberFormat="1" applyFont="1" applyBorder="1" applyAlignment="1">
      <alignment horizontal="right" vertical="top" shrinkToFit="1"/>
    </xf>
    <xf numFmtId="166" fontId="13" fillId="0" borderId="0" xfId="0" applyNumberFormat="1" applyFont="1" applyAlignment="1">
      <alignment vertical="top" wrapText="1"/>
    </xf>
    <xf numFmtId="166" fontId="13" fillId="0" borderId="0" xfId="0" applyNumberFormat="1" applyFont="1" applyAlignment="1">
      <alignment horizontal="left" vertical="top" wrapText="1"/>
    </xf>
    <xf numFmtId="166" fontId="13" fillId="0" borderId="7" xfId="0" applyNumberFormat="1" applyFont="1" applyBorder="1" applyAlignment="1">
      <alignment vertical="top" wrapText="1"/>
    </xf>
    <xf numFmtId="166" fontId="13" fillId="0" borderId="0" xfId="0" applyNumberFormat="1" applyFont="1" applyAlignment="1">
      <alignment horizontal="left" vertical="top"/>
    </xf>
    <xf numFmtId="166" fontId="13" fillId="0" borderId="1" xfId="0" applyNumberFormat="1" applyFont="1" applyBorder="1" applyAlignment="1">
      <alignment horizontal="right" wrapText="1"/>
    </xf>
    <xf numFmtId="166" fontId="13" fillId="0" borderId="7" xfId="0" applyNumberFormat="1" applyFont="1" applyBorder="1" applyAlignment="1">
      <alignment vertical="center" wrapText="1"/>
    </xf>
    <xf numFmtId="166" fontId="13" fillId="0" borderId="0" xfId="0" applyNumberFormat="1" applyFont="1" applyAlignment="1">
      <alignment vertical="center" wrapText="1"/>
    </xf>
    <xf numFmtId="166" fontId="13" fillId="0" borderId="5" xfId="0" applyNumberFormat="1" applyFont="1" applyBorder="1" applyAlignment="1">
      <alignment vertical="top" wrapText="1"/>
    </xf>
    <xf numFmtId="166" fontId="13" fillId="0" borderId="6" xfId="0" applyNumberFormat="1" applyFont="1" applyBorder="1" applyAlignment="1">
      <alignment vertical="top" wrapText="1"/>
    </xf>
    <xf numFmtId="3" fontId="16" fillId="2" borderId="3" xfId="0" applyNumberFormat="1" applyFont="1" applyFill="1" applyBorder="1" applyAlignment="1">
      <alignment vertical="center" wrapText="1"/>
    </xf>
    <xf numFmtId="166" fontId="16" fillId="2" borderId="3" xfId="0" applyNumberFormat="1" applyFont="1" applyFill="1" applyBorder="1" applyAlignment="1">
      <alignment vertical="center" wrapText="1"/>
    </xf>
    <xf numFmtId="166" fontId="0" fillId="0" borderId="0" xfId="0" applyNumberFormat="1" applyAlignment="1">
      <alignment horizontal="center" vertical="top"/>
    </xf>
    <xf numFmtId="166" fontId="15" fillId="0" borderId="1" xfId="0" applyNumberFormat="1" applyFont="1" applyBorder="1" applyAlignment="1">
      <alignment vertical="top" shrinkToFit="1"/>
    </xf>
    <xf numFmtId="0" fontId="0" fillId="3" borderId="0" xfId="0" applyFill="1" applyAlignment="1">
      <alignment horizontal="left" vertical="top" wrapText="1"/>
    </xf>
    <xf numFmtId="6" fontId="11" fillId="3" borderId="0" xfId="0" applyNumberFormat="1" applyFont="1" applyFill="1" applyAlignment="1">
      <alignment horizontal="right" vertical="center"/>
    </xf>
    <xf numFmtId="3" fontId="10" fillId="3" borderId="0" xfId="0" applyNumberFormat="1" applyFont="1" applyFill="1" applyAlignment="1">
      <alignment horizontal="right" vertical="center"/>
    </xf>
    <xf numFmtId="9" fontId="11" fillId="3" borderId="0" xfId="0" applyNumberFormat="1" applyFont="1" applyFill="1" applyAlignment="1">
      <alignment horizontal="center" vertical="center"/>
    </xf>
    <xf numFmtId="6" fontId="11" fillId="3" borderId="0" xfId="0" applyNumberFormat="1" applyFont="1" applyFill="1" applyAlignment="1">
      <alignment horizontal="center" vertical="top" wrapText="1"/>
    </xf>
    <xf numFmtId="0" fontId="11" fillId="3" borderId="0" xfId="0" applyFont="1" applyFill="1" applyAlignment="1">
      <alignment horizontal="left" vertical="center" wrapText="1"/>
    </xf>
    <xf numFmtId="0" fontId="20" fillId="3" borderId="0" xfId="0" applyFont="1" applyFill="1" applyAlignment="1">
      <alignment horizontal="left" vertical="center" wrapText="1"/>
    </xf>
    <xf numFmtId="167" fontId="10" fillId="3" borderId="0" xfId="0" applyNumberFormat="1" applyFont="1" applyFill="1" applyAlignment="1">
      <alignment horizontal="center" vertical="center"/>
    </xf>
    <xf numFmtId="3" fontId="11" fillId="3" borderId="0" xfId="0" applyNumberFormat="1" applyFont="1" applyFill="1" applyAlignment="1">
      <alignment horizontal="center" vertical="top"/>
    </xf>
    <xf numFmtId="3" fontId="11" fillId="3" borderId="0" xfId="0" applyNumberFormat="1" applyFont="1" applyFill="1" applyAlignment="1">
      <alignment horizontal="right" vertical="top"/>
    </xf>
    <xf numFmtId="0" fontId="9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left" vertical="center" wrapText="1"/>
    </xf>
    <xf numFmtId="0" fontId="17" fillId="3" borderId="0" xfId="0" applyFont="1" applyFill="1" applyAlignment="1">
      <alignment horizontal="center" vertical="center" wrapText="1"/>
    </xf>
    <xf numFmtId="0" fontId="2" fillId="0" borderId="2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1" fontId="4" fillId="0" borderId="2" xfId="0" applyNumberFormat="1" applyFont="1" applyBorder="1" applyAlignment="1">
      <alignment horizontal="right" vertical="top" shrinkToFit="1"/>
    </xf>
    <xf numFmtId="1" fontId="4" fillId="0" borderId="3" xfId="0" applyNumberFormat="1" applyFont="1" applyBorder="1" applyAlignment="1">
      <alignment horizontal="right" vertical="top" shrinkToFit="1"/>
    </xf>
    <xf numFmtId="1" fontId="4" fillId="0" borderId="4" xfId="0" applyNumberFormat="1" applyFont="1" applyBorder="1" applyAlignment="1">
      <alignment horizontal="right" vertical="top" shrinkToFit="1"/>
    </xf>
    <xf numFmtId="0" fontId="1" fillId="0" borderId="2" xfId="0" applyFont="1" applyBorder="1" applyAlignment="1">
      <alignment horizontal="left" vertical="top" wrapText="1" indent="2"/>
    </xf>
    <xf numFmtId="0" fontId="1" fillId="0" borderId="3" xfId="0" applyFont="1" applyBorder="1" applyAlignment="1">
      <alignment horizontal="left" vertical="top" wrapText="1" indent="2"/>
    </xf>
    <xf numFmtId="0" fontId="1" fillId="0" borderId="4" xfId="0" applyFont="1" applyBorder="1" applyAlignment="1">
      <alignment horizontal="left" vertical="top" wrapText="1" indent="2"/>
    </xf>
    <xf numFmtId="164" fontId="5" fillId="0" borderId="2" xfId="0" applyNumberFormat="1" applyFont="1" applyBorder="1" applyAlignment="1">
      <alignment horizontal="left" vertical="top" indent="2" shrinkToFit="1"/>
    </xf>
    <xf numFmtId="164" fontId="5" fillId="0" borderId="3" xfId="0" applyNumberFormat="1" applyFont="1" applyBorder="1" applyAlignment="1">
      <alignment horizontal="left" vertical="top" indent="2" shrinkToFit="1"/>
    </xf>
    <xf numFmtId="164" fontId="5" fillId="0" borderId="4" xfId="0" applyNumberFormat="1" applyFont="1" applyBorder="1" applyAlignment="1">
      <alignment horizontal="left" vertical="top" indent="2" shrinkToFit="1"/>
    </xf>
    <xf numFmtId="0" fontId="19" fillId="3" borderId="8" xfId="0" applyFont="1" applyFill="1" applyBorder="1" applyAlignment="1">
      <alignment horizontal="left" vertical="top" wrapText="1"/>
    </xf>
    <xf numFmtId="0" fontId="18" fillId="3" borderId="8" xfId="0" applyFont="1" applyFill="1" applyBorder="1" applyAlignment="1">
      <alignment horizontal="left" vertical="top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1" fontId="5" fillId="0" borderId="2" xfId="0" applyNumberFormat="1" applyFont="1" applyBorder="1" applyAlignment="1">
      <alignment horizontal="left" vertical="top" indent="2" shrinkToFit="1"/>
    </xf>
    <xf numFmtId="1" fontId="5" fillId="0" borderId="3" xfId="0" applyNumberFormat="1" applyFont="1" applyBorder="1" applyAlignment="1">
      <alignment horizontal="left" vertical="top" indent="2" shrinkToFit="1"/>
    </xf>
    <xf numFmtId="1" fontId="5" fillId="0" borderId="4" xfId="0" applyNumberFormat="1" applyFont="1" applyBorder="1" applyAlignment="1">
      <alignment horizontal="left" vertical="top" indent="2" shrinkToFit="1"/>
    </xf>
    <xf numFmtId="0" fontId="1" fillId="0" borderId="2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165" fontId="6" fillId="0" borderId="2" xfId="0" applyNumberFormat="1" applyFont="1" applyBorder="1" applyAlignment="1">
      <alignment horizontal="center" vertical="top" shrinkToFit="1"/>
    </xf>
    <xf numFmtId="165" fontId="6" fillId="0" borderId="4" xfId="0" applyNumberFormat="1" applyFont="1" applyBorder="1" applyAlignment="1">
      <alignment horizontal="center" vertical="top" shrinkToFit="1"/>
    </xf>
    <xf numFmtId="0" fontId="2" fillId="0" borderId="2" xfId="0" applyFont="1" applyBorder="1" applyAlignment="1">
      <alignment horizontal="right" vertical="top" wrapText="1"/>
    </xf>
    <xf numFmtId="0" fontId="2" fillId="0" borderId="3" xfId="0" applyFont="1" applyBorder="1" applyAlignment="1">
      <alignment horizontal="right" vertical="top" wrapText="1"/>
    </xf>
    <xf numFmtId="0" fontId="2" fillId="0" borderId="4" xfId="0" applyFont="1" applyBorder="1" applyAlignment="1">
      <alignment horizontal="right" vertical="top" wrapText="1"/>
    </xf>
    <xf numFmtId="1" fontId="4" fillId="0" borderId="2" xfId="0" applyNumberFormat="1" applyFont="1" applyBorder="1" applyAlignment="1">
      <alignment horizontal="center" vertical="top" shrinkToFit="1"/>
    </xf>
    <xf numFmtId="1" fontId="4" fillId="0" borderId="3" xfId="0" applyNumberFormat="1" applyFont="1" applyBorder="1" applyAlignment="1">
      <alignment horizontal="center" vertical="top" shrinkToFit="1"/>
    </xf>
    <xf numFmtId="1" fontId="4" fillId="0" borderId="4" xfId="0" applyNumberFormat="1" applyFont="1" applyBorder="1" applyAlignment="1">
      <alignment horizontal="center" vertical="top" shrinkToFit="1"/>
    </xf>
    <xf numFmtId="0" fontId="0" fillId="0" borderId="2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1" fontId="5" fillId="0" borderId="2" xfId="0" applyNumberFormat="1" applyFont="1" applyBorder="1" applyAlignment="1">
      <alignment horizontal="center" vertical="top" shrinkToFit="1"/>
    </xf>
    <xf numFmtId="1" fontId="5" fillId="0" borderId="4" xfId="0" applyNumberFormat="1" applyFont="1" applyBorder="1" applyAlignment="1">
      <alignment horizontal="center" vertical="top" shrinkToFi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9" Type="http://schemas.openxmlformats.org/officeDocument/2006/relationships/image" Target="../media/image39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42" Type="http://schemas.openxmlformats.org/officeDocument/2006/relationships/image" Target="../media/image42.jpeg"/><Relationship Id="rId47" Type="http://schemas.openxmlformats.org/officeDocument/2006/relationships/image" Target="../media/image47.jpeg"/><Relationship Id="rId50" Type="http://schemas.openxmlformats.org/officeDocument/2006/relationships/image" Target="../media/image50.jpeg"/><Relationship Id="rId55" Type="http://schemas.openxmlformats.org/officeDocument/2006/relationships/image" Target="../media/image55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46" Type="http://schemas.openxmlformats.org/officeDocument/2006/relationships/image" Target="../media/image46.jpeg"/><Relationship Id="rId59" Type="http://schemas.openxmlformats.org/officeDocument/2006/relationships/image" Target="../media/image59.pn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41" Type="http://schemas.openxmlformats.org/officeDocument/2006/relationships/image" Target="../media/image41.jpeg"/><Relationship Id="rId54" Type="http://schemas.openxmlformats.org/officeDocument/2006/relationships/image" Target="../media/image54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53" Type="http://schemas.openxmlformats.org/officeDocument/2006/relationships/image" Target="../media/image53.jpeg"/><Relationship Id="rId58" Type="http://schemas.openxmlformats.org/officeDocument/2006/relationships/image" Target="../media/image58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49" Type="http://schemas.openxmlformats.org/officeDocument/2006/relationships/image" Target="../media/image49.jpeg"/><Relationship Id="rId57" Type="http://schemas.openxmlformats.org/officeDocument/2006/relationships/image" Target="../media/image57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52" Type="http://schemas.openxmlformats.org/officeDocument/2006/relationships/image" Target="../media/image52.jpeg"/><Relationship Id="rId60" Type="http://schemas.openxmlformats.org/officeDocument/2006/relationships/image" Target="../media/image60.pn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png"/><Relationship Id="rId43" Type="http://schemas.openxmlformats.org/officeDocument/2006/relationships/image" Target="../media/image43.jpeg"/><Relationship Id="rId48" Type="http://schemas.openxmlformats.org/officeDocument/2006/relationships/image" Target="../media/image48.jpeg"/><Relationship Id="rId56" Type="http://schemas.openxmlformats.org/officeDocument/2006/relationships/image" Target="../media/image56.jpeg"/><Relationship Id="rId8" Type="http://schemas.openxmlformats.org/officeDocument/2006/relationships/image" Target="../media/image8.jpeg"/><Relationship Id="rId51" Type="http://schemas.openxmlformats.org/officeDocument/2006/relationships/image" Target="../media/image51.jpeg"/><Relationship Id="rId3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283249</xdr:colOff>
      <xdr:row>5</xdr:row>
      <xdr:rowOff>244627</xdr:rowOff>
    </xdr:from>
    <xdr:ext cx="1227465" cy="521108"/>
    <xdr:pic>
      <xdr:nvPicPr>
        <xdr:cNvPr id="2" name="image1.jpe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61102" y="2765951"/>
          <a:ext cx="1227465" cy="521108"/>
        </a:xfrm>
        <a:prstGeom prst="rect">
          <a:avLst/>
        </a:prstGeom>
      </xdr:spPr>
    </xdr:pic>
    <xdr:clientData/>
  </xdr:oneCellAnchor>
  <xdr:oneCellAnchor>
    <xdr:from>
      <xdr:col>13</xdr:col>
      <xdr:colOff>152813</xdr:colOff>
      <xdr:row>16</xdr:row>
      <xdr:rowOff>18357</xdr:rowOff>
    </xdr:from>
    <xdr:ext cx="1790925" cy="805852"/>
    <xdr:pic>
      <xdr:nvPicPr>
        <xdr:cNvPr id="3" name="image2.jpe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07401" y="5733357"/>
          <a:ext cx="1790925" cy="805852"/>
        </a:xfrm>
        <a:prstGeom prst="rect">
          <a:avLst/>
        </a:prstGeom>
      </xdr:spPr>
    </xdr:pic>
    <xdr:clientData/>
  </xdr:oneCellAnchor>
  <xdr:oneCellAnchor>
    <xdr:from>
      <xdr:col>13</xdr:col>
      <xdr:colOff>313929</xdr:colOff>
      <xdr:row>7</xdr:row>
      <xdr:rowOff>325477</xdr:rowOff>
    </xdr:from>
    <xdr:ext cx="1292247" cy="1938372"/>
    <xdr:pic>
      <xdr:nvPicPr>
        <xdr:cNvPr id="4" name="image3.jpe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68517" y="3552771"/>
          <a:ext cx="1292247" cy="1938372"/>
        </a:xfrm>
        <a:prstGeom prst="rect">
          <a:avLst/>
        </a:prstGeom>
      </xdr:spPr>
    </xdr:pic>
    <xdr:clientData/>
  </xdr:oneCellAnchor>
  <xdr:absoluteAnchor>
    <xdr:pos x="6713532" y="7403967"/>
    <xdr:ext cx="1216497" cy="1216498"/>
    <xdr:pic>
      <xdr:nvPicPr>
        <xdr:cNvPr id="5" name="image4.jpeg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13532" y="7403967"/>
          <a:ext cx="1216497" cy="1216498"/>
        </a:xfrm>
        <a:prstGeom prst="rect">
          <a:avLst/>
        </a:prstGeom>
      </xdr:spPr>
    </xdr:pic>
    <xdr:clientData/>
  </xdr:absoluteAnchor>
  <xdr:absoluteAnchor>
    <xdr:pos x="6674224" y="9175491"/>
    <xdr:ext cx="1435745" cy="2153620"/>
    <xdr:pic>
      <xdr:nvPicPr>
        <xdr:cNvPr id="6" name="image5.jpeg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74224" y="9175491"/>
          <a:ext cx="1435745" cy="2153620"/>
        </a:xfrm>
        <a:prstGeom prst="rect">
          <a:avLst/>
        </a:prstGeom>
      </xdr:spPr>
    </xdr:pic>
    <xdr:clientData/>
  </xdr:absoluteAnchor>
  <xdr:absoluteAnchor>
    <xdr:pos x="6581233" y="12259197"/>
    <xdr:ext cx="1656205" cy="859156"/>
    <xdr:pic>
      <xdr:nvPicPr>
        <xdr:cNvPr id="7" name="image6.jpeg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81233" y="12259197"/>
          <a:ext cx="1656205" cy="859156"/>
        </a:xfrm>
        <a:prstGeom prst="rect">
          <a:avLst/>
        </a:prstGeom>
      </xdr:spPr>
    </xdr:pic>
    <xdr:clientData/>
  </xdr:absoluteAnchor>
  <xdr:absoluteAnchor>
    <xdr:pos x="6810088" y="14190457"/>
    <xdr:ext cx="1153559" cy="1173479"/>
    <xdr:pic>
      <xdr:nvPicPr>
        <xdr:cNvPr id="8" name="image7.jpeg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10088" y="14190457"/>
          <a:ext cx="1153559" cy="1173479"/>
        </a:xfrm>
        <a:prstGeom prst="rect">
          <a:avLst/>
        </a:prstGeom>
      </xdr:spPr>
    </xdr:pic>
    <xdr:clientData/>
  </xdr:absoluteAnchor>
  <xdr:absoluteAnchor>
    <xdr:pos x="6835492" y="16220776"/>
    <xdr:ext cx="1512523" cy="1027723"/>
    <xdr:pic>
      <xdr:nvPicPr>
        <xdr:cNvPr id="9" name="image8.jpeg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35492" y="16220776"/>
          <a:ext cx="1512523" cy="1027723"/>
        </a:xfrm>
        <a:prstGeom prst="rect">
          <a:avLst/>
        </a:prstGeom>
      </xdr:spPr>
    </xdr:pic>
    <xdr:clientData/>
  </xdr:absoluteAnchor>
  <xdr:absoluteAnchor>
    <xdr:pos x="7108452" y="17891383"/>
    <xdr:ext cx="1149996" cy="1724996"/>
    <xdr:pic>
      <xdr:nvPicPr>
        <xdr:cNvPr id="10" name="image9.jpeg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08452" y="17891383"/>
          <a:ext cx="1149996" cy="1724996"/>
        </a:xfrm>
        <a:prstGeom prst="rect">
          <a:avLst/>
        </a:prstGeom>
      </xdr:spPr>
    </xdr:pic>
    <xdr:clientData/>
  </xdr:absoluteAnchor>
  <xdr:absoluteAnchor>
    <xdr:pos x="6929804" y="19916371"/>
    <xdr:ext cx="1309041" cy="1963564"/>
    <xdr:pic>
      <xdr:nvPicPr>
        <xdr:cNvPr id="11" name="image10.jpeg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29804" y="19916371"/>
          <a:ext cx="1309041" cy="1963564"/>
        </a:xfrm>
        <a:prstGeom prst="rect">
          <a:avLst/>
        </a:prstGeom>
      </xdr:spPr>
    </xdr:pic>
    <xdr:clientData/>
  </xdr:absoluteAnchor>
  <xdr:absoluteAnchor>
    <xdr:pos x="6755527" y="22635357"/>
    <xdr:ext cx="1664995" cy="829106"/>
    <xdr:pic>
      <xdr:nvPicPr>
        <xdr:cNvPr id="12" name="image11.jpeg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55527" y="22635357"/>
          <a:ext cx="1664995" cy="829106"/>
        </a:xfrm>
        <a:prstGeom prst="rect">
          <a:avLst/>
        </a:prstGeom>
      </xdr:spPr>
    </xdr:pic>
    <xdr:clientData/>
  </xdr:absoluteAnchor>
  <xdr:absoluteAnchor>
    <xdr:pos x="6811031" y="24914548"/>
    <xdr:ext cx="1311260" cy="586954"/>
    <xdr:pic>
      <xdr:nvPicPr>
        <xdr:cNvPr id="13" name="image12.jpeg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11031" y="24914548"/>
          <a:ext cx="1311260" cy="586954"/>
        </a:xfrm>
        <a:prstGeom prst="rect">
          <a:avLst/>
        </a:prstGeom>
      </xdr:spPr>
    </xdr:pic>
    <xdr:clientData/>
  </xdr:absoluteAnchor>
  <xdr:absoluteAnchor>
    <xdr:pos x="6796048" y="26604400"/>
    <xdr:ext cx="1317358" cy="537242"/>
    <xdr:pic>
      <xdr:nvPicPr>
        <xdr:cNvPr id="14" name="image13.jpeg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96048" y="26604400"/>
          <a:ext cx="1317358" cy="537242"/>
        </a:xfrm>
        <a:prstGeom prst="rect">
          <a:avLst/>
        </a:prstGeom>
      </xdr:spPr>
    </xdr:pic>
    <xdr:clientData/>
  </xdr:absoluteAnchor>
  <xdr:absoluteAnchor>
    <xdr:pos x="6773269" y="28422570"/>
    <xdr:ext cx="1463732" cy="586368"/>
    <xdr:pic>
      <xdr:nvPicPr>
        <xdr:cNvPr id="15" name="image14.jpeg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73269" y="28422570"/>
          <a:ext cx="1463732" cy="586368"/>
        </a:xfrm>
        <a:prstGeom prst="rect">
          <a:avLst/>
        </a:prstGeom>
      </xdr:spPr>
    </xdr:pic>
    <xdr:clientData/>
  </xdr:absoluteAnchor>
  <xdr:absoluteAnchor>
    <xdr:pos x="6704466" y="30199920"/>
    <xdr:ext cx="1439336" cy="538578"/>
    <xdr:pic>
      <xdr:nvPicPr>
        <xdr:cNvPr id="16" name="image15.jpeg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04466" y="30199920"/>
          <a:ext cx="1439336" cy="538578"/>
        </a:xfrm>
        <a:prstGeom prst="rect">
          <a:avLst/>
        </a:prstGeom>
      </xdr:spPr>
    </xdr:pic>
    <xdr:clientData/>
  </xdr:absoluteAnchor>
  <xdr:absoluteAnchor>
    <xdr:pos x="6515276" y="32075134"/>
    <xdr:ext cx="1825583" cy="806451"/>
    <xdr:pic>
      <xdr:nvPicPr>
        <xdr:cNvPr id="17" name="image16.jpeg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15276" y="32075134"/>
          <a:ext cx="1825583" cy="806451"/>
        </a:xfrm>
        <a:prstGeom prst="rect">
          <a:avLst/>
        </a:prstGeom>
      </xdr:spPr>
    </xdr:pic>
    <xdr:clientData/>
  </xdr:absoluteAnchor>
  <xdr:absoluteAnchor>
    <xdr:pos x="6816474" y="33961768"/>
    <xdr:ext cx="1512523" cy="653039"/>
    <xdr:pic>
      <xdr:nvPicPr>
        <xdr:cNvPr id="18" name="image17.jpeg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16474" y="33961768"/>
          <a:ext cx="1512523" cy="653039"/>
        </a:xfrm>
        <a:prstGeom prst="rect">
          <a:avLst/>
        </a:prstGeom>
      </xdr:spPr>
    </xdr:pic>
    <xdr:clientData/>
  </xdr:absoluteAnchor>
  <xdr:absoluteAnchor>
    <xdr:pos x="6541796" y="35848732"/>
    <xdr:ext cx="1658896" cy="585490"/>
    <xdr:pic>
      <xdr:nvPicPr>
        <xdr:cNvPr id="19" name="image18.jpeg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41796" y="35848732"/>
          <a:ext cx="1658896" cy="585490"/>
        </a:xfrm>
        <a:prstGeom prst="rect">
          <a:avLst/>
        </a:prstGeom>
      </xdr:spPr>
    </xdr:pic>
    <xdr:clientData/>
  </xdr:absoluteAnchor>
  <xdr:absoluteAnchor>
    <xdr:pos x="6616196" y="37715373"/>
    <xdr:ext cx="1463732" cy="538561"/>
    <xdr:pic>
      <xdr:nvPicPr>
        <xdr:cNvPr id="20" name="image19.jpeg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16196" y="37715373"/>
          <a:ext cx="1463732" cy="538561"/>
        </a:xfrm>
        <a:prstGeom prst="rect">
          <a:avLst/>
        </a:prstGeom>
      </xdr:spPr>
    </xdr:pic>
    <xdr:clientData/>
  </xdr:absoluteAnchor>
  <xdr:absoluteAnchor>
    <xdr:pos x="6736960" y="39821319"/>
    <xdr:ext cx="1561314" cy="634910"/>
    <xdr:pic>
      <xdr:nvPicPr>
        <xdr:cNvPr id="21" name="image20.jpeg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36960" y="39821319"/>
          <a:ext cx="1561314" cy="634910"/>
        </a:xfrm>
        <a:prstGeom prst="rect">
          <a:avLst/>
        </a:prstGeom>
      </xdr:spPr>
    </xdr:pic>
    <xdr:clientData/>
  </xdr:absoluteAnchor>
  <xdr:absoluteAnchor>
    <xdr:pos x="6870365" y="40850620"/>
    <xdr:ext cx="1412546" cy="2230338"/>
    <xdr:pic>
      <xdr:nvPicPr>
        <xdr:cNvPr id="22" name="image21.jpeg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70365" y="40850620"/>
          <a:ext cx="1412546" cy="2230338"/>
        </a:xfrm>
        <a:prstGeom prst="rect">
          <a:avLst/>
        </a:prstGeom>
      </xdr:spPr>
    </xdr:pic>
    <xdr:clientData/>
  </xdr:absoluteAnchor>
  <xdr:absoluteAnchor>
    <xdr:pos x="6762787" y="43410400"/>
    <xdr:ext cx="1561314" cy="635551"/>
    <xdr:pic>
      <xdr:nvPicPr>
        <xdr:cNvPr id="23" name="image22.jpeg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62787" y="43410400"/>
          <a:ext cx="1561314" cy="635551"/>
        </a:xfrm>
        <a:prstGeom prst="rect">
          <a:avLst/>
        </a:prstGeom>
      </xdr:spPr>
    </xdr:pic>
    <xdr:clientData/>
  </xdr:absoluteAnchor>
  <xdr:absoluteAnchor>
    <xdr:pos x="6727786" y="45395162"/>
    <xdr:ext cx="1384446" cy="585490"/>
    <xdr:pic>
      <xdr:nvPicPr>
        <xdr:cNvPr id="24" name="image23.jpeg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27786" y="45395162"/>
          <a:ext cx="1384446" cy="585490"/>
        </a:xfrm>
        <a:prstGeom prst="rect">
          <a:avLst/>
        </a:prstGeom>
      </xdr:spPr>
    </xdr:pic>
    <xdr:clientData/>
  </xdr:absoluteAnchor>
  <xdr:absoluteAnchor>
    <xdr:pos x="6801230" y="46966561"/>
    <xdr:ext cx="1459495" cy="2189471"/>
    <xdr:pic>
      <xdr:nvPicPr>
        <xdr:cNvPr id="25" name="image24.jpeg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01230" y="46966561"/>
          <a:ext cx="1459495" cy="2189471"/>
        </a:xfrm>
        <a:prstGeom prst="rect">
          <a:avLst/>
        </a:prstGeom>
      </xdr:spPr>
    </xdr:pic>
    <xdr:clientData/>
  </xdr:absoluteAnchor>
  <xdr:absoluteAnchor>
    <xdr:pos x="6854858" y="50070621"/>
    <xdr:ext cx="1433237" cy="587844"/>
    <xdr:pic>
      <xdr:nvPicPr>
        <xdr:cNvPr id="26" name="image25.jpeg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4858" y="50070621"/>
          <a:ext cx="1433237" cy="587844"/>
        </a:xfrm>
        <a:prstGeom prst="rect">
          <a:avLst/>
        </a:prstGeom>
      </xdr:spPr>
    </xdr:pic>
    <xdr:clientData/>
  </xdr:absoluteAnchor>
  <xdr:absoluteAnchor>
    <xdr:pos x="6743086" y="51748953"/>
    <xdr:ext cx="1526311" cy="1526074"/>
    <xdr:pic>
      <xdr:nvPicPr>
        <xdr:cNvPr id="27" name="image26.jpeg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43086" y="51748953"/>
          <a:ext cx="1526311" cy="1526074"/>
        </a:xfrm>
        <a:prstGeom prst="rect">
          <a:avLst/>
        </a:prstGeom>
      </xdr:spPr>
    </xdr:pic>
    <xdr:clientData/>
  </xdr:absoluteAnchor>
  <xdr:absoluteAnchor>
    <xdr:pos x="6537688" y="53483854"/>
    <xdr:ext cx="1997694" cy="691652"/>
    <xdr:pic>
      <xdr:nvPicPr>
        <xdr:cNvPr id="28" name="image27.jpeg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37688" y="53483854"/>
          <a:ext cx="1997694" cy="691652"/>
        </a:xfrm>
        <a:prstGeom prst="rect">
          <a:avLst/>
        </a:prstGeom>
      </xdr:spPr>
    </xdr:pic>
    <xdr:clientData/>
  </xdr:absoluteAnchor>
  <xdr:absoluteAnchor>
    <xdr:pos x="6519616" y="55909063"/>
    <xdr:ext cx="1909452" cy="799513"/>
    <xdr:pic>
      <xdr:nvPicPr>
        <xdr:cNvPr id="29" name="image28.jpeg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19616" y="55909063"/>
          <a:ext cx="1909452" cy="799513"/>
        </a:xfrm>
        <a:prstGeom prst="rect">
          <a:avLst/>
        </a:prstGeom>
      </xdr:spPr>
    </xdr:pic>
    <xdr:clientData/>
  </xdr:absoluteAnchor>
  <xdr:absoluteAnchor>
    <xdr:pos x="6555072" y="58486309"/>
    <xdr:ext cx="1664417" cy="610880"/>
    <xdr:pic>
      <xdr:nvPicPr>
        <xdr:cNvPr id="30" name="image29.jpeg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55072" y="58486309"/>
          <a:ext cx="1664417" cy="610880"/>
        </a:xfrm>
        <a:prstGeom prst="rect">
          <a:avLst/>
        </a:prstGeom>
      </xdr:spPr>
    </xdr:pic>
    <xdr:clientData/>
  </xdr:absoluteAnchor>
  <xdr:absoluteAnchor>
    <xdr:pos x="6564276" y="60564724"/>
    <xdr:ext cx="1763665" cy="708982"/>
    <xdr:pic>
      <xdr:nvPicPr>
        <xdr:cNvPr id="31" name="image30.jpeg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64276" y="60564724"/>
          <a:ext cx="1763665" cy="708982"/>
        </a:xfrm>
        <a:prstGeom prst="rect">
          <a:avLst/>
        </a:prstGeom>
      </xdr:spPr>
    </xdr:pic>
    <xdr:clientData/>
  </xdr:absoluteAnchor>
  <xdr:absoluteAnchor>
    <xdr:pos x="6507556" y="63008391"/>
    <xdr:ext cx="1757686" cy="878844"/>
    <xdr:pic>
      <xdr:nvPicPr>
        <xdr:cNvPr id="32" name="image31.jpeg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07556" y="63008391"/>
          <a:ext cx="1757686" cy="878844"/>
        </a:xfrm>
        <a:prstGeom prst="rect">
          <a:avLst/>
        </a:prstGeom>
      </xdr:spPr>
    </xdr:pic>
    <xdr:clientData/>
  </xdr:absoluteAnchor>
  <xdr:absoluteAnchor>
    <xdr:pos x="6895793" y="65554125"/>
    <xdr:ext cx="1219198" cy="1039112"/>
    <xdr:pic>
      <xdr:nvPicPr>
        <xdr:cNvPr id="33" name="image32.jpeg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95793" y="65554125"/>
          <a:ext cx="1219198" cy="1039112"/>
        </a:xfrm>
        <a:prstGeom prst="rect">
          <a:avLst/>
        </a:prstGeom>
      </xdr:spPr>
    </xdr:pic>
    <xdr:clientData/>
  </xdr:absoluteAnchor>
  <xdr:absoluteAnchor>
    <xdr:pos x="6781621" y="67302531"/>
    <xdr:ext cx="977899" cy="1466850"/>
    <xdr:pic>
      <xdr:nvPicPr>
        <xdr:cNvPr id="34" name="image33.jpeg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1621" y="67302531"/>
          <a:ext cx="977899" cy="1466850"/>
        </a:xfrm>
        <a:prstGeom prst="rect">
          <a:avLst/>
        </a:prstGeom>
      </xdr:spPr>
    </xdr:pic>
    <xdr:clientData/>
  </xdr:absoluteAnchor>
  <xdr:absoluteAnchor>
    <xdr:pos x="6709479" y="69336336"/>
    <xdr:ext cx="1463732" cy="585490"/>
    <xdr:pic>
      <xdr:nvPicPr>
        <xdr:cNvPr id="35" name="image34.jpeg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09479" y="69336336"/>
          <a:ext cx="1463732" cy="585490"/>
        </a:xfrm>
        <a:prstGeom prst="rect">
          <a:avLst/>
        </a:prstGeom>
      </xdr:spPr>
    </xdr:pic>
    <xdr:clientData/>
  </xdr:absoluteAnchor>
  <xdr:absoluteAnchor>
    <xdr:pos x="6807597" y="71140351"/>
    <xdr:ext cx="1173454" cy="1466850"/>
    <xdr:pic>
      <xdr:nvPicPr>
        <xdr:cNvPr id="36" name="image35.png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07597" y="71140351"/>
          <a:ext cx="1173454" cy="1466850"/>
        </a:xfrm>
        <a:prstGeom prst="rect">
          <a:avLst/>
        </a:prstGeom>
      </xdr:spPr>
    </xdr:pic>
    <xdr:clientData/>
  </xdr:absoluteAnchor>
  <xdr:absoluteAnchor>
    <xdr:pos x="6493137" y="73317897"/>
    <xdr:ext cx="1482028" cy="587559"/>
    <xdr:pic>
      <xdr:nvPicPr>
        <xdr:cNvPr id="37" name="image36.jpeg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93137" y="73317897"/>
          <a:ext cx="1482028" cy="587559"/>
        </a:xfrm>
        <a:prstGeom prst="rect">
          <a:avLst/>
        </a:prstGeom>
      </xdr:spPr>
    </xdr:pic>
    <xdr:clientData/>
  </xdr:absoluteAnchor>
  <xdr:absoluteAnchor>
    <xdr:pos x="6652035" y="74743972"/>
    <xdr:ext cx="1482028" cy="507471"/>
    <xdr:pic>
      <xdr:nvPicPr>
        <xdr:cNvPr id="38" name="image37.jpeg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52035" y="74743972"/>
          <a:ext cx="1482028" cy="507471"/>
        </a:xfrm>
        <a:prstGeom prst="rect">
          <a:avLst/>
        </a:prstGeom>
      </xdr:spPr>
    </xdr:pic>
    <xdr:clientData/>
  </xdr:absoluteAnchor>
  <xdr:absoluteAnchor>
    <xdr:pos x="6666105" y="76309639"/>
    <xdr:ext cx="1628085" cy="904487"/>
    <xdr:pic>
      <xdr:nvPicPr>
        <xdr:cNvPr id="39" name="image38.jpeg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6105" y="76309639"/>
          <a:ext cx="1628085" cy="904487"/>
        </a:xfrm>
        <a:prstGeom prst="rect">
          <a:avLst/>
        </a:prstGeom>
      </xdr:spPr>
    </xdr:pic>
    <xdr:clientData/>
  </xdr:absoluteAnchor>
  <xdr:absoluteAnchor>
    <xdr:pos x="6759205" y="78022464"/>
    <xdr:ext cx="1428788" cy="1183241"/>
    <xdr:pic>
      <xdr:nvPicPr>
        <xdr:cNvPr id="40" name="image39.jpeg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59205" y="78022464"/>
          <a:ext cx="1428788" cy="1183241"/>
        </a:xfrm>
        <a:prstGeom prst="rect">
          <a:avLst/>
        </a:prstGeom>
      </xdr:spPr>
    </xdr:pic>
    <xdr:clientData/>
  </xdr:absoluteAnchor>
  <xdr:absoluteAnchor>
    <xdr:pos x="6606077" y="79791243"/>
    <xdr:ext cx="1512523" cy="588082"/>
    <xdr:pic>
      <xdr:nvPicPr>
        <xdr:cNvPr id="41" name="image40.jpeg">
          <a:extLst>
            <a:ext uri="{FF2B5EF4-FFF2-40B4-BE49-F238E27FC236}">
              <a16:creationId xmlns:a16="http://schemas.microsoft.com/office/drawing/2014/main" xmlns="" id="{00000000-0008-0000-00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06077" y="79791243"/>
          <a:ext cx="1512523" cy="588082"/>
        </a:xfrm>
        <a:prstGeom prst="rect">
          <a:avLst/>
        </a:prstGeom>
      </xdr:spPr>
    </xdr:pic>
    <xdr:clientData/>
  </xdr:absoluteAnchor>
  <xdr:absoluteAnchor>
    <xdr:pos x="6484811" y="81147573"/>
    <xdr:ext cx="1766241" cy="2119490"/>
    <xdr:pic>
      <xdr:nvPicPr>
        <xdr:cNvPr id="42" name="image41.jpeg">
          <a:extLst>
            <a:ext uri="{FF2B5EF4-FFF2-40B4-BE49-F238E27FC236}">
              <a16:creationId xmlns:a16="http://schemas.microsoft.com/office/drawing/2014/main" xmlns="" id="{00000000-0008-0000-00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4811" y="81147573"/>
          <a:ext cx="1766241" cy="2119490"/>
        </a:xfrm>
        <a:prstGeom prst="rect">
          <a:avLst/>
        </a:prstGeom>
      </xdr:spPr>
    </xdr:pic>
    <xdr:clientData/>
  </xdr:absoluteAnchor>
  <xdr:absoluteAnchor>
    <xdr:pos x="6669099" y="83742534"/>
    <xdr:ext cx="1539716" cy="1539877"/>
    <xdr:pic>
      <xdr:nvPicPr>
        <xdr:cNvPr id="43" name="image42.jpeg">
          <a:extLst>
            <a:ext uri="{FF2B5EF4-FFF2-40B4-BE49-F238E27FC236}">
              <a16:creationId xmlns:a16="http://schemas.microsoft.com/office/drawing/2014/main" xmlns="" id="{00000000-0008-0000-00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9099" y="83742534"/>
          <a:ext cx="1539716" cy="1539877"/>
        </a:xfrm>
        <a:prstGeom prst="rect">
          <a:avLst/>
        </a:prstGeom>
      </xdr:spPr>
    </xdr:pic>
    <xdr:clientData/>
  </xdr:absoluteAnchor>
  <xdr:absoluteAnchor>
    <xdr:pos x="6509712" y="85602643"/>
    <xdr:ext cx="1920552" cy="798712"/>
    <xdr:pic>
      <xdr:nvPicPr>
        <xdr:cNvPr id="44" name="image43.jpeg">
          <a:extLst>
            <a:ext uri="{FF2B5EF4-FFF2-40B4-BE49-F238E27FC236}">
              <a16:creationId xmlns:a16="http://schemas.microsoft.com/office/drawing/2014/main" xmlns="" id="{00000000-0008-0000-0000-00002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09712" y="85602643"/>
          <a:ext cx="1920552" cy="798712"/>
        </a:xfrm>
        <a:prstGeom prst="rect">
          <a:avLst/>
        </a:prstGeom>
      </xdr:spPr>
    </xdr:pic>
    <xdr:clientData/>
  </xdr:absoluteAnchor>
  <xdr:absoluteAnchor>
    <xdr:pos x="6949102" y="87122257"/>
    <xdr:ext cx="1029486" cy="1830249"/>
    <xdr:pic>
      <xdr:nvPicPr>
        <xdr:cNvPr id="45" name="image44.jpeg">
          <a:extLst>
            <a:ext uri="{FF2B5EF4-FFF2-40B4-BE49-F238E27FC236}">
              <a16:creationId xmlns:a16="http://schemas.microsoft.com/office/drawing/2014/main" xmlns="" id="{00000000-0008-0000-0000-00002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49102" y="87122257"/>
          <a:ext cx="1029486" cy="1830249"/>
        </a:xfrm>
        <a:prstGeom prst="rect">
          <a:avLst/>
        </a:prstGeom>
      </xdr:spPr>
    </xdr:pic>
    <xdr:clientData/>
  </xdr:absoluteAnchor>
  <xdr:absoluteAnchor>
    <xdr:pos x="6661845" y="93376800"/>
    <xdr:ext cx="1588042" cy="1222375"/>
    <xdr:pic>
      <xdr:nvPicPr>
        <xdr:cNvPr id="46" name="image45.jpeg">
          <a:extLst>
            <a:ext uri="{FF2B5EF4-FFF2-40B4-BE49-F238E27FC236}">
              <a16:creationId xmlns:a16="http://schemas.microsoft.com/office/drawing/2014/main" xmlns="" id="{00000000-0008-0000-0000-00002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1845" y="93376800"/>
          <a:ext cx="1588042" cy="1222375"/>
        </a:xfrm>
        <a:prstGeom prst="rect">
          <a:avLst/>
        </a:prstGeom>
      </xdr:spPr>
    </xdr:pic>
    <xdr:clientData/>
  </xdr:absoluteAnchor>
  <xdr:absoluteAnchor>
    <xdr:pos x="6851260" y="94800091"/>
    <xdr:ext cx="825080" cy="1466850"/>
    <xdr:pic>
      <xdr:nvPicPr>
        <xdr:cNvPr id="47" name="image46.jpeg">
          <a:extLst>
            <a:ext uri="{FF2B5EF4-FFF2-40B4-BE49-F238E27FC236}">
              <a16:creationId xmlns:a16="http://schemas.microsoft.com/office/drawing/2014/main" xmlns="" id="{00000000-0008-0000-0000-00002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1260" y="94800091"/>
          <a:ext cx="825080" cy="1466850"/>
        </a:xfrm>
        <a:prstGeom prst="rect">
          <a:avLst/>
        </a:prstGeom>
      </xdr:spPr>
    </xdr:pic>
    <xdr:clientData/>
  </xdr:absoluteAnchor>
  <xdr:absoluteAnchor>
    <xdr:pos x="6749049" y="96912206"/>
    <xdr:ext cx="1221089" cy="2035150"/>
    <xdr:pic>
      <xdr:nvPicPr>
        <xdr:cNvPr id="48" name="image47.jpeg">
          <a:extLst>
            <a:ext uri="{FF2B5EF4-FFF2-40B4-BE49-F238E27FC236}">
              <a16:creationId xmlns:a16="http://schemas.microsoft.com/office/drawing/2014/main" xmlns="" id="{00000000-0008-0000-0000-00003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49049" y="96912206"/>
          <a:ext cx="1221089" cy="2035150"/>
        </a:xfrm>
        <a:prstGeom prst="rect">
          <a:avLst/>
        </a:prstGeom>
      </xdr:spPr>
    </xdr:pic>
    <xdr:clientData/>
  </xdr:absoluteAnchor>
  <xdr:absoluteAnchor>
    <xdr:pos x="6531773" y="91032813"/>
    <xdr:ext cx="1664995" cy="839012"/>
    <xdr:pic>
      <xdr:nvPicPr>
        <xdr:cNvPr id="49" name="image48.jpeg">
          <a:extLst>
            <a:ext uri="{FF2B5EF4-FFF2-40B4-BE49-F238E27FC236}">
              <a16:creationId xmlns:a16="http://schemas.microsoft.com/office/drawing/2014/main" xmlns="" id="{00000000-0008-0000-0000-00003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31773" y="91032813"/>
          <a:ext cx="1664995" cy="839012"/>
        </a:xfrm>
        <a:prstGeom prst="rect">
          <a:avLst/>
        </a:prstGeom>
      </xdr:spPr>
    </xdr:pic>
    <xdr:clientData/>
  </xdr:absoluteAnchor>
  <xdr:absoluteAnchor>
    <xdr:pos x="6757147" y="101593958"/>
    <xdr:ext cx="1107848" cy="1969563"/>
    <xdr:pic>
      <xdr:nvPicPr>
        <xdr:cNvPr id="50" name="image49.jpeg">
          <a:extLst>
            <a:ext uri="{FF2B5EF4-FFF2-40B4-BE49-F238E27FC236}">
              <a16:creationId xmlns:a16="http://schemas.microsoft.com/office/drawing/2014/main" xmlns="" id="{00000000-0008-0000-0000-00003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57147" y="101593958"/>
          <a:ext cx="1107848" cy="1969563"/>
        </a:xfrm>
        <a:prstGeom prst="rect">
          <a:avLst/>
        </a:prstGeom>
      </xdr:spPr>
    </xdr:pic>
    <xdr:clientData/>
  </xdr:absoluteAnchor>
  <xdr:absoluteAnchor>
    <xdr:pos x="6599566" y="104370573"/>
    <xdr:ext cx="1664995" cy="794372"/>
    <xdr:pic>
      <xdr:nvPicPr>
        <xdr:cNvPr id="51" name="image50.jpeg">
          <a:extLst>
            <a:ext uri="{FF2B5EF4-FFF2-40B4-BE49-F238E27FC236}">
              <a16:creationId xmlns:a16="http://schemas.microsoft.com/office/drawing/2014/main" xmlns="" id="{00000000-0008-0000-0000-00003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99566" y="104370573"/>
          <a:ext cx="1664995" cy="794372"/>
        </a:xfrm>
        <a:prstGeom prst="rect">
          <a:avLst/>
        </a:prstGeom>
      </xdr:spPr>
    </xdr:pic>
    <xdr:clientData/>
  </xdr:absoluteAnchor>
  <xdr:absoluteAnchor>
    <xdr:pos x="6706016" y="105840438"/>
    <xdr:ext cx="1664995" cy="832497"/>
    <xdr:pic>
      <xdr:nvPicPr>
        <xdr:cNvPr id="52" name="image51.jpeg">
          <a:extLst>
            <a:ext uri="{FF2B5EF4-FFF2-40B4-BE49-F238E27FC236}">
              <a16:creationId xmlns:a16="http://schemas.microsoft.com/office/drawing/2014/main" xmlns="" id="{00000000-0008-0000-0000-00003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06016" y="105840438"/>
          <a:ext cx="1664995" cy="832497"/>
        </a:xfrm>
        <a:prstGeom prst="rect">
          <a:avLst/>
        </a:prstGeom>
      </xdr:spPr>
    </xdr:pic>
    <xdr:clientData/>
  </xdr:absoluteAnchor>
  <xdr:absoluteAnchor>
    <xdr:pos x="7001975" y="107319484"/>
    <xdr:ext cx="977290" cy="1466850"/>
    <xdr:pic>
      <xdr:nvPicPr>
        <xdr:cNvPr id="53" name="image52.jpeg">
          <a:extLst>
            <a:ext uri="{FF2B5EF4-FFF2-40B4-BE49-F238E27FC236}">
              <a16:creationId xmlns:a16="http://schemas.microsoft.com/office/drawing/2014/main" xmlns="" id="{00000000-0008-0000-0000-00003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01975" y="107319484"/>
          <a:ext cx="977290" cy="1466850"/>
        </a:xfrm>
        <a:prstGeom prst="rect">
          <a:avLst/>
        </a:prstGeom>
      </xdr:spPr>
    </xdr:pic>
    <xdr:clientData/>
  </xdr:absoluteAnchor>
  <xdr:absoluteAnchor>
    <xdr:pos x="6637735" y="109914554"/>
    <xdr:ext cx="1664995" cy="1106462"/>
    <xdr:pic>
      <xdr:nvPicPr>
        <xdr:cNvPr id="54" name="image53.jpeg">
          <a:extLst>
            <a:ext uri="{FF2B5EF4-FFF2-40B4-BE49-F238E27FC236}">
              <a16:creationId xmlns:a16="http://schemas.microsoft.com/office/drawing/2014/main" xmlns="" id="{00000000-0008-0000-0000-00003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37735" y="109914554"/>
          <a:ext cx="1664995" cy="1106462"/>
        </a:xfrm>
        <a:prstGeom prst="rect">
          <a:avLst/>
        </a:prstGeom>
      </xdr:spPr>
    </xdr:pic>
    <xdr:clientData/>
  </xdr:absoluteAnchor>
  <xdr:absoluteAnchor>
    <xdr:pos x="6667235" y="112282334"/>
    <xdr:ext cx="1648918" cy="1649090"/>
    <xdr:pic>
      <xdr:nvPicPr>
        <xdr:cNvPr id="55" name="image54.jpeg">
          <a:extLst>
            <a:ext uri="{FF2B5EF4-FFF2-40B4-BE49-F238E27FC236}">
              <a16:creationId xmlns:a16="http://schemas.microsoft.com/office/drawing/2014/main" xmlns="" id="{00000000-0008-0000-0000-00003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235" y="112282334"/>
          <a:ext cx="1648918" cy="1649090"/>
        </a:xfrm>
        <a:prstGeom prst="rect">
          <a:avLst/>
        </a:prstGeom>
      </xdr:spPr>
    </xdr:pic>
    <xdr:clientData/>
  </xdr:absoluteAnchor>
  <xdr:absoluteAnchor>
    <xdr:pos x="6685093" y="115241572"/>
    <xdr:ext cx="1664995" cy="1070749"/>
    <xdr:pic>
      <xdr:nvPicPr>
        <xdr:cNvPr id="56" name="image55.jpeg">
          <a:extLst>
            <a:ext uri="{FF2B5EF4-FFF2-40B4-BE49-F238E27FC236}">
              <a16:creationId xmlns:a16="http://schemas.microsoft.com/office/drawing/2014/main" xmlns="" id="{00000000-0008-0000-0000-00003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85093" y="115241572"/>
          <a:ext cx="1664995" cy="1070749"/>
        </a:xfrm>
        <a:prstGeom prst="rect">
          <a:avLst/>
        </a:prstGeom>
      </xdr:spPr>
    </xdr:pic>
    <xdr:clientData/>
  </xdr:absoluteAnchor>
  <xdr:absoluteAnchor>
    <xdr:pos x="6521797" y="118056598"/>
    <xdr:ext cx="1771003" cy="619850"/>
    <xdr:pic>
      <xdr:nvPicPr>
        <xdr:cNvPr id="57" name="image56.jpeg">
          <a:extLst>
            <a:ext uri="{FF2B5EF4-FFF2-40B4-BE49-F238E27FC236}">
              <a16:creationId xmlns:a16="http://schemas.microsoft.com/office/drawing/2014/main" xmlns="" id="{00000000-0008-0000-0000-00003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1797" y="118056598"/>
          <a:ext cx="1771003" cy="619850"/>
        </a:xfrm>
        <a:prstGeom prst="rect">
          <a:avLst/>
        </a:prstGeom>
      </xdr:spPr>
    </xdr:pic>
    <xdr:clientData/>
  </xdr:absoluteAnchor>
  <xdr:absoluteAnchor>
    <xdr:pos x="6665196" y="119715984"/>
    <xdr:ext cx="1664995" cy="1017003"/>
    <xdr:pic>
      <xdr:nvPicPr>
        <xdr:cNvPr id="58" name="image57.jpeg">
          <a:extLst>
            <a:ext uri="{FF2B5EF4-FFF2-40B4-BE49-F238E27FC236}">
              <a16:creationId xmlns:a16="http://schemas.microsoft.com/office/drawing/2014/main" xmlns="" id="{00000000-0008-0000-0000-00003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5196" y="119715984"/>
          <a:ext cx="1664995" cy="1017003"/>
        </a:xfrm>
        <a:prstGeom prst="rect">
          <a:avLst/>
        </a:prstGeom>
      </xdr:spPr>
    </xdr:pic>
    <xdr:clientData/>
  </xdr:absoluteAnchor>
  <xdr:absoluteAnchor>
    <xdr:pos x="6650260" y="121292112"/>
    <xdr:ext cx="1664995" cy="870978"/>
    <xdr:pic>
      <xdr:nvPicPr>
        <xdr:cNvPr id="59" name="image58.jpeg">
          <a:extLst>
            <a:ext uri="{FF2B5EF4-FFF2-40B4-BE49-F238E27FC236}">
              <a16:creationId xmlns:a16="http://schemas.microsoft.com/office/drawing/2014/main" xmlns="" id="{00000000-0008-0000-0000-00003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50260" y="121292112"/>
          <a:ext cx="1664995" cy="870978"/>
        </a:xfrm>
        <a:prstGeom prst="rect">
          <a:avLst/>
        </a:prstGeom>
      </xdr:spPr>
    </xdr:pic>
    <xdr:clientData/>
  </xdr:absoluteAnchor>
  <xdr:twoCellAnchor editAs="oneCell">
    <xdr:from>
      <xdr:col>13</xdr:col>
      <xdr:colOff>0</xdr:colOff>
      <xdr:row>304</xdr:row>
      <xdr:rowOff>0</xdr:rowOff>
    </xdr:from>
    <xdr:to>
      <xdr:col>13</xdr:col>
      <xdr:colOff>304800</xdr:colOff>
      <xdr:row>305</xdr:row>
      <xdr:rowOff>124794</xdr:rowOff>
    </xdr:to>
    <xdr:sp macro="" textlink="">
      <xdr:nvSpPr>
        <xdr:cNvPr id="1025" name="AutoShape 1">
          <a:extLst>
            <a:ext uri="{FF2B5EF4-FFF2-40B4-BE49-F238E27FC236}">
              <a16:creationId xmlns:a16="http://schemas.microsoft.com/office/drawing/2014/main" xmlns="" id="{01E35CEA-39C6-F180-A985-4F69392A4828}"/>
            </a:ext>
          </a:extLst>
        </xdr:cNvPr>
        <xdr:cNvSpPr>
          <a:spLocks noChangeAspect="1" noChangeArrowheads="1"/>
        </xdr:cNvSpPr>
      </xdr:nvSpPr>
      <xdr:spPr bwMode="auto">
        <a:xfrm>
          <a:off x="5577840" y="12142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14</xdr:col>
      <xdr:colOff>0</xdr:colOff>
      <xdr:row>303</xdr:row>
      <xdr:rowOff>0</xdr:rowOff>
    </xdr:from>
    <xdr:to>
      <xdr:col>15</xdr:col>
      <xdr:colOff>76200</xdr:colOff>
      <xdr:row>304</xdr:row>
      <xdr:rowOff>13447</xdr:rowOff>
    </xdr:to>
    <xdr:sp macro="" textlink="">
      <xdr:nvSpPr>
        <xdr:cNvPr id="1027" name="AutoShape 3">
          <a:extLst>
            <a:ext uri="{FF2B5EF4-FFF2-40B4-BE49-F238E27FC236}">
              <a16:creationId xmlns:a16="http://schemas.microsoft.com/office/drawing/2014/main" xmlns="" id="{71AB0EA6-1F60-C429-2A79-F48DA015E988}"/>
            </a:ext>
          </a:extLst>
        </xdr:cNvPr>
        <xdr:cNvSpPr>
          <a:spLocks noChangeAspect="1" noChangeArrowheads="1"/>
        </xdr:cNvSpPr>
      </xdr:nvSpPr>
      <xdr:spPr bwMode="auto">
        <a:xfrm>
          <a:off x="7818120" y="12015216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501352</xdr:colOff>
      <xdr:row>303</xdr:row>
      <xdr:rowOff>998124</xdr:rowOff>
    </xdr:from>
    <xdr:to>
      <xdr:col>19</xdr:col>
      <xdr:colOff>238084</xdr:colOff>
      <xdr:row>307</xdr:row>
      <xdr:rowOff>145970</xdr:rowOff>
    </xdr:to>
    <xdr:pic>
      <xdr:nvPicPr>
        <xdr:cNvPr id="62" name="Image 61">
          <a:extLst>
            <a:ext uri="{FF2B5EF4-FFF2-40B4-BE49-F238E27FC236}">
              <a16:creationId xmlns:a16="http://schemas.microsoft.com/office/drawing/2014/main" xmlns="" id="{441634C0-6AE2-5D6B-32B4-BF1F315A91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91881" y="119085712"/>
          <a:ext cx="1484850" cy="1767221"/>
        </a:xfrm>
        <a:prstGeom prst="rect">
          <a:avLst/>
        </a:prstGeom>
      </xdr:spPr>
    </xdr:pic>
    <xdr:clientData/>
  </xdr:twoCellAnchor>
  <xdr:twoCellAnchor editAs="oneCell">
    <xdr:from>
      <xdr:col>13</xdr:col>
      <xdr:colOff>114165</xdr:colOff>
      <xdr:row>250</xdr:row>
      <xdr:rowOff>1231588</xdr:rowOff>
    </xdr:from>
    <xdr:to>
      <xdr:col>13</xdr:col>
      <xdr:colOff>1490914</xdr:colOff>
      <xdr:row>253</xdr:row>
      <xdr:rowOff>166034</xdr:rowOff>
    </xdr:to>
    <xdr:pic>
      <xdr:nvPicPr>
        <xdr:cNvPr id="1024" name="Image 1023">
          <a:extLst>
            <a:ext uri="{FF2B5EF4-FFF2-40B4-BE49-F238E27FC236}">
              <a16:creationId xmlns:a16="http://schemas.microsoft.com/office/drawing/2014/main" xmlns="" id="{BD5E52B3-CBCA-E5E4-3284-C05FB17281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92018" y="99081353"/>
          <a:ext cx="1376749" cy="15829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16"/>
  <sheetViews>
    <sheetView tabSelected="1" zoomScale="85" zoomScaleNormal="85" workbookViewId="0">
      <selection activeCell="V19" sqref="V19"/>
    </sheetView>
  </sheetViews>
  <sheetFormatPr defaultColWidth="8.83203125" defaultRowHeight="12.75" x14ac:dyDescent="0.2"/>
  <cols>
    <col min="1" max="1" width="25.33203125" customWidth="1"/>
    <col min="2" max="2" width="6.83203125" customWidth="1"/>
    <col min="3" max="3" width="7.1640625" customWidth="1"/>
    <col min="4" max="4" width="6.83203125" customWidth="1"/>
    <col min="5" max="5" width="9" customWidth="1"/>
    <col min="6" max="6" width="8" customWidth="1"/>
    <col min="7" max="7" width="6.83203125" customWidth="1"/>
    <col min="8" max="8" width="8" customWidth="1"/>
    <col min="9" max="9" width="4.33203125" customWidth="1"/>
    <col min="10" max="10" width="5.83203125" customWidth="1"/>
    <col min="11" max="11" width="6.83203125" customWidth="1"/>
    <col min="12" max="12" width="9.33203125" customWidth="1"/>
    <col min="13" max="13" width="10.33203125" customWidth="1"/>
    <col min="14" max="14" width="32.6640625" customWidth="1"/>
    <col min="15" max="15" width="3.33203125" customWidth="1"/>
    <col min="16" max="16" width="13.1640625" customWidth="1"/>
    <col min="17" max="17" width="10.33203125" bestFit="1" customWidth="1"/>
    <col min="18" max="18" width="10.83203125" customWidth="1"/>
    <col min="19" max="20" width="9.1640625" bestFit="1" customWidth="1"/>
    <col min="21" max="21" width="12" customWidth="1"/>
    <col min="22" max="22" width="10.83203125" customWidth="1"/>
    <col min="23" max="23" width="13.1640625" customWidth="1"/>
    <col min="24" max="24" width="12.6640625" customWidth="1"/>
    <col min="25" max="25" width="11.83203125" customWidth="1"/>
  </cols>
  <sheetData>
    <row r="1" spans="1:25" ht="49.5" customHeight="1" x14ac:dyDescent="0.2">
      <c r="A1" s="58"/>
      <c r="B1" s="58"/>
      <c r="C1" s="58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</row>
    <row r="2" spans="1:25" ht="66" customHeight="1" x14ac:dyDescent="0.2">
      <c r="A2" s="74" t="s">
        <v>201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47"/>
    </row>
    <row r="3" spans="1:25" ht="56.45" customHeight="1" x14ac:dyDescent="0.2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30" t="s">
        <v>194</v>
      </c>
      <c r="M3" s="30" t="s">
        <v>195</v>
      </c>
      <c r="N3" s="29"/>
      <c r="O3" s="1"/>
      <c r="P3" s="30" t="s">
        <v>198</v>
      </c>
      <c r="U3" s="57" t="s">
        <v>202</v>
      </c>
      <c r="V3" s="57"/>
      <c r="W3" s="57"/>
      <c r="X3" s="57"/>
      <c r="Y3" s="57"/>
    </row>
    <row r="4" spans="1:25" ht="27" customHeight="1" x14ac:dyDescent="0.2">
      <c r="A4" s="76" t="s">
        <v>196</v>
      </c>
      <c r="B4" s="77"/>
      <c r="C4" s="77"/>
      <c r="D4" s="77"/>
      <c r="E4" s="31"/>
      <c r="F4" s="31"/>
      <c r="G4" s="31"/>
      <c r="H4" s="31"/>
      <c r="I4" s="31"/>
      <c r="J4" s="31"/>
      <c r="K4" s="31"/>
      <c r="L4" s="43">
        <f>SUM(L5:L313)</f>
        <v>15792</v>
      </c>
      <c r="M4" s="44">
        <f>AVERAGE(M5:M312)</f>
        <v>42.333333333333336</v>
      </c>
      <c r="N4" s="32"/>
      <c r="O4" s="2"/>
      <c r="P4" s="44">
        <f>SUM(P5:P313)</f>
        <v>707758</v>
      </c>
      <c r="U4" s="27"/>
      <c r="V4" s="55" t="s">
        <v>197</v>
      </c>
      <c r="W4" s="28" t="s">
        <v>200</v>
      </c>
      <c r="X4" s="51"/>
      <c r="Y4" s="51"/>
    </row>
    <row r="5" spans="1:25" ht="19.5" customHeight="1" x14ac:dyDescent="0.2">
      <c r="A5" s="60" t="s">
        <v>0</v>
      </c>
      <c r="B5" s="61"/>
      <c r="C5" s="62" t="s">
        <v>1</v>
      </c>
      <c r="D5" s="63"/>
      <c r="E5" s="63"/>
      <c r="F5" s="63"/>
      <c r="G5" s="63"/>
      <c r="H5" s="64"/>
      <c r="I5" s="65">
        <v>12</v>
      </c>
      <c r="J5" s="66"/>
      <c r="K5" s="67"/>
      <c r="L5" s="15">
        <f>I5</f>
        <v>12</v>
      </c>
      <c r="M5" s="33">
        <v>39</v>
      </c>
      <c r="N5" s="5"/>
      <c r="O5" s="2"/>
      <c r="P5" s="45">
        <f>L5*M5</f>
        <v>468</v>
      </c>
      <c r="U5" s="27" t="s">
        <v>199</v>
      </c>
      <c r="V5" s="56">
        <v>15792</v>
      </c>
      <c r="W5" s="28">
        <f>P4</f>
        <v>707758</v>
      </c>
      <c r="X5" s="27"/>
      <c r="Y5" s="27"/>
    </row>
    <row r="6" spans="1:25" ht="31.5" customHeight="1" x14ac:dyDescent="0.2">
      <c r="A6" s="68" t="s">
        <v>2</v>
      </c>
      <c r="B6" s="69"/>
      <c r="C6" s="69"/>
      <c r="D6" s="70"/>
      <c r="E6" s="6" t="s">
        <v>3</v>
      </c>
      <c r="F6" s="7" t="s">
        <v>4</v>
      </c>
      <c r="G6" s="18"/>
      <c r="H6" s="17"/>
      <c r="I6" s="17"/>
      <c r="J6" s="17"/>
      <c r="K6" s="17"/>
      <c r="L6" s="17"/>
      <c r="M6" s="34"/>
      <c r="N6" s="17"/>
      <c r="O6" s="8"/>
      <c r="U6" s="53"/>
      <c r="V6" s="49"/>
      <c r="W6" s="50"/>
      <c r="X6" s="48"/>
      <c r="Y6" s="54"/>
    </row>
    <row r="7" spans="1:25" ht="24" customHeight="1" x14ac:dyDescent="0.2">
      <c r="A7" s="3" t="s">
        <v>5</v>
      </c>
      <c r="B7" s="71">
        <v>0</v>
      </c>
      <c r="C7" s="72"/>
      <c r="D7" s="73"/>
      <c r="E7" s="10">
        <v>12</v>
      </c>
      <c r="F7" s="11">
        <v>12</v>
      </c>
      <c r="G7" s="18"/>
      <c r="H7" s="17"/>
      <c r="I7" s="17"/>
      <c r="J7" s="17"/>
      <c r="K7" s="17"/>
      <c r="L7" s="17"/>
      <c r="M7" s="34"/>
      <c r="N7" s="17"/>
      <c r="O7" s="2"/>
      <c r="U7" s="52"/>
      <c r="V7" s="49"/>
      <c r="W7" s="50"/>
      <c r="X7" s="48"/>
      <c r="Y7" s="54"/>
    </row>
    <row r="8" spans="1:25" ht="28.5" customHeight="1" x14ac:dyDescent="0.2">
      <c r="A8" s="4"/>
      <c r="B8" s="9"/>
      <c r="C8" s="9"/>
      <c r="D8" s="9"/>
      <c r="E8" s="13"/>
      <c r="F8" s="14"/>
      <c r="G8" s="1"/>
      <c r="H8" s="1"/>
      <c r="I8" s="1"/>
      <c r="J8" s="1"/>
      <c r="K8" s="1"/>
      <c r="L8" s="1"/>
      <c r="M8" s="35"/>
      <c r="N8" s="1"/>
      <c r="O8" s="2"/>
      <c r="P8" s="45"/>
      <c r="U8" s="52"/>
      <c r="V8" s="49"/>
      <c r="W8" s="50"/>
      <c r="X8" s="48"/>
      <c r="Y8" s="54"/>
    </row>
    <row r="9" spans="1:25" ht="13.7" customHeight="1" x14ac:dyDescent="0.2">
      <c r="A9" s="60" t="s">
        <v>193</v>
      </c>
      <c r="B9" s="61"/>
      <c r="C9" s="62" t="s">
        <v>193</v>
      </c>
      <c r="D9" s="63"/>
      <c r="E9" s="63"/>
      <c r="F9" s="63"/>
      <c r="G9" s="63"/>
      <c r="H9" s="64"/>
      <c r="I9" s="65">
        <v>152</v>
      </c>
      <c r="J9" s="66"/>
      <c r="K9" s="67"/>
      <c r="L9" s="15">
        <f>I9</f>
        <v>152</v>
      </c>
      <c r="M9" s="33">
        <v>39</v>
      </c>
      <c r="N9" s="2"/>
      <c r="O9" s="2"/>
      <c r="P9" s="45">
        <f>L9*M9</f>
        <v>5928</v>
      </c>
    </row>
    <row r="10" spans="1:25" ht="14.1" customHeight="1" x14ac:dyDescent="0.2">
      <c r="A10" s="68" t="s">
        <v>2</v>
      </c>
      <c r="B10" s="69"/>
      <c r="C10" s="69"/>
      <c r="D10" s="70"/>
      <c r="E10" s="7" t="s">
        <v>8</v>
      </c>
      <c r="F10" s="7" t="s">
        <v>4</v>
      </c>
      <c r="G10" s="19"/>
      <c r="H10" s="20"/>
      <c r="I10" s="20"/>
      <c r="J10" s="20"/>
      <c r="K10" s="20"/>
      <c r="L10" s="20"/>
      <c r="M10" s="36"/>
      <c r="N10" s="2"/>
      <c r="O10" s="2"/>
    </row>
    <row r="11" spans="1:25" ht="14.1" customHeight="1" x14ac:dyDescent="0.2">
      <c r="A11" s="3" t="s">
        <v>9</v>
      </c>
      <c r="B11" s="71">
        <v>0</v>
      </c>
      <c r="C11" s="72"/>
      <c r="D11" s="73"/>
      <c r="E11" s="10">
        <v>152</v>
      </c>
      <c r="F11" s="11">
        <v>152</v>
      </c>
      <c r="G11" s="18"/>
      <c r="H11" s="17"/>
      <c r="I11" s="17"/>
      <c r="J11" s="17"/>
      <c r="K11" s="17"/>
      <c r="L11" s="17"/>
      <c r="M11" s="34"/>
      <c r="N11" s="2"/>
      <c r="O11" s="2"/>
    </row>
    <row r="12" spans="1:25" ht="80.099999999999994" customHeight="1" x14ac:dyDescent="0.2">
      <c r="A12" s="4"/>
      <c r="B12" s="9"/>
      <c r="C12" s="9"/>
      <c r="D12" s="9"/>
      <c r="E12" s="13"/>
      <c r="F12" s="14"/>
      <c r="G12" s="1"/>
      <c r="H12" s="1"/>
      <c r="I12" s="1"/>
      <c r="J12" s="1"/>
      <c r="K12" s="1"/>
      <c r="L12" s="1"/>
      <c r="M12" s="35"/>
      <c r="N12" s="1"/>
      <c r="O12" s="2"/>
    </row>
    <row r="13" spans="1:25" ht="13.7" customHeight="1" x14ac:dyDescent="0.2">
      <c r="A13" s="60" t="s">
        <v>6</v>
      </c>
      <c r="B13" s="61"/>
      <c r="C13" s="62" t="s">
        <v>7</v>
      </c>
      <c r="D13" s="63"/>
      <c r="E13" s="63"/>
      <c r="F13" s="63"/>
      <c r="G13" s="63"/>
      <c r="H13" s="64"/>
      <c r="I13" s="65">
        <v>182</v>
      </c>
      <c r="J13" s="66"/>
      <c r="K13" s="67"/>
      <c r="L13" s="15">
        <f>I13</f>
        <v>182</v>
      </c>
      <c r="M13" s="33">
        <v>39</v>
      </c>
      <c r="N13" s="2"/>
      <c r="O13" s="2"/>
      <c r="P13" s="45">
        <f>L13*M13</f>
        <v>7098</v>
      </c>
    </row>
    <row r="14" spans="1:25" ht="14.1" customHeight="1" x14ac:dyDescent="0.2">
      <c r="A14" s="68" t="s">
        <v>2</v>
      </c>
      <c r="B14" s="69"/>
      <c r="C14" s="69"/>
      <c r="D14" s="70"/>
      <c r="E14" s="7" t="s">
        <v>8</v>
      </c>
      <c r="F14" s="7" t="s">
        <v>4</v>
      </c>
      <c r="G14" s="19"/>
      <c r="H14" s="20"/>
      <c r="I14" s="20"/>
      <c r="J14" s="20"/>
      <c r="K14" s="20"/>
      <c r="L14" s="20"/>
      <c r="M14" s="36"/>
      <c r="N14" s="2"/>
      <c r="O14" s="2"/>
    </row>
    <row r="15" spans="1:25" ht="14.1" customHeight="1" x14ac:dyDescent="0.2">
      <c r="A15" s="3" t="s">
        <v>9</v>
      </c>
      <c r="B15" s="71">
        <v>0</v>
      </c>
      <c r="C15" s="72"/>
      <c r="D15" s="73"/>
      <c r="E15" s="10">
        <v>30</v>
      </c>
      <c r="F15" s="11">
        <v>30</v>
      </c>
      <c r="G15" s="18"/>
      <c r="H15" s="17"/>
      <c r="I15" s="17"/>
      <c r="J15" s="17"/>
      <c r="K15" s="17"/>
      <c r="L15" s="17"/>
      <c r="M15" s="34"/>
      <c r="N15" s="2"/>
      <c r="O15" s="2"/>
    </row>
    <row r="16" spans="1:25" ht="9.6" customHeight="1" x14ac:dyDescent="0.2">
      <c r="A16" s="1"/>
      <c r="B16" s="1"/>
      <c r="C16" s="1"/>
      <c r="D16" s="1"/>
      <c r="E16" s="1"/>
      <c r="F16" s="1"/>
      <c r="G16" s="78"/>
      <c r="H16" s="78"/>
      <c r="I16" s="1"/>
      <c r="J16" s="79"/>
      <c r="K16" s="79"/>
      <c r="L16" s="1"/>
      <c r="M16" s="35"/>
      <c r="N16" s="1"/>
      <c r="O16" s="1"/>
    </row>
    <row r="17" spans="1:16" ht="13.5" customHeight="1" x14ac:dyDescent="0.2">
      <c r="A17" s="3" t="s">
        <v>9</v>
      </c>
      <c r="B17" s="71">
        <v>0</v>
      </c>
      <c r="C17" s="72"/>
      <c r="D17" s="73"/>
      <c r="E17" s="10">
        <v>152</v>
      </c>
      <c r="F17" s="11">
        <v>152</v>
      </c>
      <c r="G17" s="18"/>
      <c r="H17" s="17"/>
      <c r="I17" s="17"/>
      <c r="J17" s="17"/>
      <c r="K17" s="17"/>
      <c r="L17" s="17"/>
      <c r="M17" s="34"/>
      <c r="N17" s="2"/>
      <c r="O17" s="2"/>
    </row>
    <row r="18" spans="1:16" ht="15" customHeight="1" x14ac:dyDescent="0.2">
      <c r="A18" s="4"/>
      <c r="B18" s="9"/>
      <c r="C18" s="9"/>
      <c r="D18" s="9"/>
      <c r="E18" s="13"/>
      <c r="F18" s="14"/>
      <c r="G18" s="1"/>
      <c r="H18" s="1"/>
      <c r="I18" s="1"/>
      <c r="J18" s="1"/>
      <c r="K18" s="1"/>
      <c r="L18" s="1"/>
      <c r="M18" s="35"/>
      <c r="N18" s="2"/>
      <c r="O18" s="2"/>
    </row>
    <row r="19" spans="1:16" ht="28.7" customHeight="1" x14ac:dyDescent="0.2">
      <c r="A19" s="60" t="s">
        <v>10</v>
      </c>
      <c r="B19" s="61"/>
      <c r="C19" s="62" t="s">
        <v>11</v>
      </c>
      <c r="D19" s="63"/>
      <c r="E19" s="63"/>
      <c r="F19" s="63"/>
      <c r="G19" s="63"/>
      <c r="H19" s="64"/>
      <c r="I19" s="65">
        <v>71</v>
      </c>
      <c r="J19" s="66"/>
      <c r="K19" s="67"/>
      <c r="L19" s="15">
        <f>I19</f>
        <v>71</v>
      </c>
      <c r="M19" s="33">
        <v>39</v>
      </c>
      <c r="P19" s="45">
        <f>L19*M19</f>
        <v>2769</v>
      </c>
    </row>
    <row r="20" spans="1:16" ht="76.7" customHeight="1" x14ac:dyDescent="0.2">
      <c r="A20" s="68" t="s">
        <v>2</v>
      </c>
      <c r="B20" s="69"/>
      <c r="C20" s="69"/>
      <c r="D20" s="70"/>
      <c r="E20" s="7" t="s">
        <v>8</v>
      </c>
      <c r="F20" s="6" t="s">
        <v>12</v>
      </c>
      <c r="G20" s="7" t="s">
        <v>13</v>
      </c>
      <c r="H20" s="7" t="s">
        <v>4</v>
      </c>
      <c r="I20" s="19"/>
      <c r="J20" s="20"/>
      <c r="K20" s="20"/>
      <c r="L20" s="20"/>
      <c r="M20" s="36"/>
    </row>
    <row r="21" spans="1:16" ht="14.1" customHeight="1" x14ac:dyDescent="0.2">
      <c r="A21" s="3" t="s">
        <v>14</v>
      </c>
      <c r="B21" s="71">
        <v>0</v>
      </c>
      <c r="C21" s="72"/>
      <c r="D21" s="73"/>
      <c r="E21" s="12"/>
      <c r="F21" s="12"/>
      <c r="G21" s="10">
        <v>30</v>
      </c>
      <c r="H21" s="11">
        <v>30</v>
      </c>
      <c r="I21" s="18"/>
      <c r="J21" s="17"/>
      <c r="K21" s="17"/>
      <c r="L21" s="17"/>
      <c r="M21" s="34"/>
    </row>
    <row r="22" spans="1:16" ht="22.5" customHeight="1" x14ac:dyDescent="0.2">
      <c r="A22" s="3" t="s">
        <v>9</v>
      </c>
      <c r="B22" s="71">
        <v>0</v>
      </c>
      <c r="C22" s="72"/>
      <c r="D22" s="73"/>
      <c r="E22" s="10">
        <v>41</v>
      </c>
      <c r="F22" s="12"/>
      <c r="G22" s="12"/>
      <c r="H22" s="11">
        <v>41</v>
      </c>
      <c r="I22" s="18"/>
      <c r="J22" s="17"/>
      <c r="K22" s="17"/>
      <c r="L22" s="17"/>
      <c r="M22" s="34"/>
    </row>
    <row r="23" spans="1:16" ht="14.1" customHeight="1" x14ac:dyDescent="0.2">
      <c r="A23" s="1"/>
      <c r="B23" s="1"/>
      <c r="C23" s="80"/>
      <c r="D23" s="80"/>
      <c r="E23" s="1"/>
      <c r="F23" s="1"/>
      <c r="G23" s="1"/>
      <c r="H23" s="1"/>
      <c r="I23" s="79"/>
      <c r="J23" s="79"/>
      <c r="K23" s="1"/>
      <c r="L23" s="1"/>
      <c r="M23" s="35"/>
    </row>
    <row r="24" spans="1:16" ht="15" customHeight="1" x14ac:dyDescent="0.2">
      <c r="A24" s="60" t="s">
        <v>15</v>
      </c>
      <c r="B24" s="61"/>
      <c r="C24" s="62" t="s">
        <v>16</v>
      </c>
      <c r="D24" s="63"/>
      <c r="E24" s="63"/>
      <c r="F24" s="63"/>
      <c r="G24" s="63"/>
      <c r="H24" s="64"/>
      <c r="I24" s="65">
        <v>510</v>
      </c>
      <c r="J24" s="66"/>
      <c r="K24" s="67"/>
      <c r="L24" s="15">
        <f>I24</f>
        <v>510</v>
      </c>
      <c r="M24" s="33">
        <v>39</v>
      </c>
      <c r="P24" s="45">
        <f>L24*M24</f>
        <v>19890</v>
      </c>
    </row>
    <row r="25" spans="1:16" ht="99.6" customHeight="1" x14ac:dyDescent="0.2">
      <c r="A25" s="68" t="s">
        <v>2</v>
      </c>
      <c r="B25" s="69"/>
      <c r="C25" s="69"/>
      <c r="D25" s="70"/>
      <c r="E25" s="7" t="s">
        <v>13</v>
      </c>
      <c r="F25" s="7" t="s">
        <v>4</v>
      </c>
      <c r="G25" s="19"/>
      <c r="H25" s="20"/>
      <c r="I25" s="20"/>
      <c r="J25" s="20"/>
      <c r="K25" s="20"/>
      <c r="L25" s="20"/>
      <c r="M25" s="36"/>
    </row>
    <row r="26" spans="1:16" ht="14.1" customHeight="1" x14ac:dyDescent="0.2">
      <c r="A26" s="3" t="s">
        <v>17</v>
      </c>
      <c r="B26" s="71">
        <v>0</v>
      </c>
      <c r="C26" s="72"/>
      <c r="D26" s="73"/>
      <c r="E26" s="10">
        <v>230</v>
      </c>
      <c r="F26" s="11">
        <v>230</v>
      </c>
      <c r="G26" s="18"/>
      <c r="H26" s="17"/>
      <c r="I26" s="17"/>
      <c r="J26" s="17"/>
      <c r="K26" s="17"/>
      <c r="L26" s="17"/>
      <c r="M26" s="34"/>
    </row>
    <row r="27" spans="1:16" ht="14.1" customHeight="1" x14ac:dyDescent="0.2">
      <c r="A27" s="3" t="s">
        <v>18</v>
      </c>
      <c r="B27" s="71">
        <v>0</v>
      </c>
      <c r="C27" s="72"/>
      <c r="D27" s="73"/>
      <c r="E27" s="10">
        <v>77</v>
      </c>
      <c r="F27" s="11">
        <v>77</v>
      </c>
      <c r="G27" s="18"/>
      <c r="H27" s="17"/>
      <c r="I27" s="17"/>
      <c r="J27" s="17"/>
      <c r="K27" s="17"/>
      <c r="L27" s="17"/>
      <c r="M27" s="34"/>
    </row>
    <row r="28" spans="1:16" ht="14.1" customHeight="1" x14ac:dyDescent="0.2">
      <c r="A28" s="12"/>
      <c r="B28" s="81">
        <v>9999</v>
      </c>
      <c r="C28" s="82"/>
      <c r="D28" s="83"/>
      <c r="E28" s="10">
        <v>33</v>
      </c>
      <c r="F28" s="11">
        <v>33</v>
      </c>
      <c r="G28" s="18"/>
      <c r="H28" s="17"/>
      <c r="I28" s="17"/>
      <c r="J28" s="17"/>
      <c r="K28" s="17"/>
      <c r="L28" s="17"/>
      <c r="M28" s="34"/>
    </row>
    <row r="29" spans="1:16" ht="14.1" customHeight="1" x14ac:dyDescent="0.2">
      <c r="A29" s="3" t="s">
        <v>17</v>
      </c>
      <c r="B29" s="71">
        <v>0</v>
      </c>
      <c r="C29" s="72"/>
      <c r="D29" s="73"/>
      <c r="E29" s="10">
        <v>170</v>
      </c>
      <c r="F29" s="11">
        <v>170</v>
      </c>
      <c r="G29" s="18"/>
      <c r="H29" s="17"/>
      <c r="I29" s="17"/>
      <c r="J29" s="17"/>
      <c r="K29" s="17"/>
      <c r="L29" s="17"/>
      <c r="M29" s="34"/>
    </row>
    <row r="30" spans="1:16" ht="14.1" customHeight="1" x14ac:dyDescent="0.2">
      <c r="A30" s="1"/>
      <c r="B30" s="1"/>
      <c r="C30" s="80"/>
      <c r="D30" s="80"/>
      <c r="E30" s="1"/>
      <c r="F30" s="1"/>
      <c r="G30" s="1"/>
      <c r="H30" s="1"/>
      <c r="I30" s="79"/>
      <c r="J30" s="79"/>
      <c r="K30" s="1"/>
      <c r="L30" s="1"/>
      <c r="M30" s="35"/>
    </row>
    <row r="31" spans="1:16" ht="14.1" customHeight="1" x14ac:dyDescent="0.2">
      <c r="A31" s="60" t="s">
        <v>19</v>
      </c>
      <c r="B31" s="61"/>
      <c r="C31" s="62" t="s">
        <v>20</v>
      </c>
      <c r="D31" s="63"/>
      <c r="E31" s="63"/>
      <c r="F31" s="63"/>
      <c r="G31" s="63"/>
      <c r="H31" s="64"/>
      <c r="I31" s="65">
        <v>255</v>
      </c>
      <c r="J31" s="66"/>
      <c r="K31" s="67"/>
      <c r="L31" s="15">
        <f>I31</f>
        <v>255</v>
      </c>
      <c r="M31" s="33">
        <v>39</v>
      </c>
      <c r="P31" s="45">
        <f>L31*M31</f>
        <v>9945</v>
      </c>
    </row>
    <row r="32" spans="1:16" ht="100.5" customHeight="1" x14ac:dyDescent="0.2">
      <c r="A32" s="68" t="s">
        <v>2</v>
      </c>
      <c r="B32" s="69"/>
      <c r="C32" s="69"/>
      <c r="D32" s="70"/>
      <c r="E32" s="7" t="s">
        <v>21</v>
      </c>
      <c r="F32" s="6" t="s">
        <v>12</v>
      </c>
      <c r="G32" s="7" t="s">
        <v>13</v>
      </c>
      <c r="H32" s="7" t="s">
        <v>22</v>
      </c>
      <c r="I32" s="84" t="s">
        <v>4</v>
      </c>
      <c r="J32" s="85"/>
      <c r="K32" s="19"/>
      <c r="L32" s="20"/>
      <c r="M32" s="36"/>
    </row>
    <row r="33" spans="1:16" ht="14.1" customHeight="1" x14ac:dyDescent="0.2">
      <c r="A33" s="3" t="s">
        <v>23</v>
      </c>
      <c r="B33" s="71">
        <v>0</v>
      </c>
      <c r="C33" s="72"/>
      <c r="D33" s="73"/>
      <c r="E33" s="12"/>
      <c r="F33" s="10">
        <v>27</v>
      </c>
      <c r="G33" s="12"/>
      <c r="H33" s="10">
        <v>62</v>
      </c>
      <c r="I33" s="86">
        <v>89</v>
      </c>
      <c r="J33" s="87"/>
      <c r="K33" s="18"/>
      <c r="L33" s="17"/>
      <c r="M33" s="34"/>
    </row>
    <row r="34" spans="1:16" ht="22.5" customHeight="1" x14ac:dyDescent="0.2">
      <c r="A34" s="3" t="s">
        <v>24</v>
      </c>
      <c r="B34" s="71">
        <v>0</v>
      </c>
      <c r="C34" s="72"/>
      <c r="D34" s="73"/>
      <c r="E34" s="10">
        <v>147</v>
      </c>
      <c r="F34" s="12"/>
      <c r="G34" s="10">
        <v>19</v>
      </c>
      <c r="H34" s="12"/>
      <c r="I34" s="86">
        <v>166</v>
      </c>
      <c r="J34" s="87"/>
      <c r="K34" s="18"/>
      <c r="L34" s="17"/>
      <c r="M34" s="34"/>
    </row>
    <row r="35" spans="1:16" ht="14.1" customHeight="1" x14ac:dyDescent="0.2">
      <c r="M35" s="37"/>
    </row>
    <row r="36" spans="1:16" ht="14.1" customHeight="1" x14ac:dyDescent="0.2">
      <c r="M36" s="37"/>
    </row>
    <row r="37" spans="1:16" ht="77.099999999999994" customHeight="1" x14ac:dyDescent="0.2">
      <c r="A37" s="60" t="s">
        <v>25</v>
      </c>
      <c r="B37" s="61"/>
      <c r="C37" s="62" t="s">
        <v>26</v>
      </c>
      <c r="D37" s="63"/>
      <c r="E37" s="63"/>
      <c r="F37" s="63"/>
      <c r="G37" s="63"/>
      <c r="H37" s="64"/>
      <c r="I37" s="65">
        <v>72</v>
      </c>
      <c r="J37" s="66"/>
      <c r="K37" s="67"/>
      <c r="L37" s="15">
        <f>I37</f>
        <v>72</v>
      </c>
      <c r="M37" s="33">
        <v>39</v>
      </c>
      <c r="P37" s="45">
        <f>L37*M37</f>
        <v>2808</v>
      </c>
    </row>
    <row r="38" spans="1:16" ht="39.950000000000003" customHeight="1" x14ac:dyDescent="0.2">
      <c r="A38" s="68" t="s">
        <v>2</v>
      </c>
      <c r="B38" s="69"/>
      <c r="C38" s="69"/>
      <c r="D38" s="70"/>
      <c r="E38" s="6" t="s">
        <v>12</v>
      </c>
      <c r="F38" s="7" t="s">
        <v>13</v>
      </c>
      <c r="G38" s="7" t="s">
        <v>4</v>
      </c>
      <c r="H38" s="19"/>
      <c r="I38" s="20"/>
      <c r="J38" s="20"/>
      <c r="K38" s="20"/>
      <c r="L38" s="20"/>
      <c r="M38" s="36"/>
    </row>
    <row r="39" spans="1:16" ht="14.1" customHeight="1" x14ac:dyDescent="0.2">
      <c r="A39" s="3" t="s">
        <v>27</v>
      </c>
      <c r="B39" s="71">
        <v>0</v>
      </c>
      <c r="C39" s="72"/>
      <c r="D39" s="73"/>
      <c r="E39" s="12"/>
      <c r="F39" s="10">
        <v>59</v>
      </c>
      <c r="G39" s="11">
        <v>59</v>
      </c>
      <c r="H39" s="18"/>
      <c r="I39" s="17"/>
      <c r="J39" s="17"/>
      <c r="K39" s="17"/>
      <c r="L39" s="17"/>
      <c r="M39" s="34"/>
    </row>
    <row r="40" spans="1:16" ht="22.5" customHeight="1" x14ac:dyDescent="0.2">
      <c r="A40" s="3" t="s">
        <v>28</v>
      </c>
      <c r="B40" s="71">
        <v>0</v>
      </c>
      <c r="C40" s="72"/>
      <c r="D40" s="73"/>
      <c r="E40" s="10">
        <v>13</v>
      </c>
      <c r="F40" s="12"/>
      <c r="G40" s="11">
        <v>13</v>
      </c>
      <c r="H40" s="18"/>
      <c r="I40" s="17"/>
      <c r="J40" s="17"/>
      <c r="K40" s="17"/>
      <c r="L40" s="17"/>
      <c r="M40" s="34"/>
    </row>
    <row r="41" spans="1:16" ht="14.1" customHeight="1" x14ac:dyDescent="0.2">
      <c r="A41" s="1"/>
      <c r="B41" s="1"/>
      <c r="C41" s="80"/>
      <c r="D41" s="80"/>
      <c r="E41" s="1"/>
      <c r="F41" s="1"/>
      <c r="G41" s="1"/>
      <c r="H41" s="1"/>
      <c r="I41" s="79"/>
      <c r="J41" s="79"/>
      <c r="K41" s="79"/>
      <c r="L41" s="1"/>
      <c r="M41" s="35"/>
    </row>
    <row r="42" spans="1:16" ht="14.1" customHeight="1" x14ac:dyDescent="0.2">
      <c r="A42" s="60" t="s">
        <v>29</v>
      </c>
      <c r="B42" s="61"/>
      <c r="C42" s="62" t="s">
        <v>30</v>
      </c>
      <c r="D42" s="63"/>
      <c r="E42" s="63"/>
      <c r="F42" s="63"/>
      <c r="G42" s="63"/>
      <c r="H42" s="64"/>
      <c r="I42" s="65">
        <v>86</v>
      </c>
      <c r="J42" s="66"/>
      <c r="K42" s="67"/>
      <c r="L42" s="15">
        <f>I42</f>
        <v>86</v>
      </c>
      <c r="M42" s="33">
        <v>39</v>
      </c>
      <c r="P42" s="45">
        <f>L42*M42</f>
        <v>3354</v>
      </c>
    </row>
    <row r="43" spans="1:16" ht="100.5" customHeight="1" x14ac:dyDescent="0.2">
      <c r="A43" s="68" t="s">
        <v>2</v>
      </c>
      <c r="B43" s="69"/>
      <c r="C43" s="69"/>
      <c r="D43" s="70"/>
      <c r="E43" s="7" t="s">
        <v>8</v>
      </c>
      <c r="F43" s="7" t="s">
        <v>31</v>
      </c>
      <c r="G43" s="7" t="s">
        <v>4</v>
      </c>
      <c r="H43" s="19"/>
      <c r="I43" s="20"/>
      <c r="J43" s="20"/>
      <c r="K43" s="20"/>
      <c r="L43" s="20"/>
      <c r="M43" s="36"/>
    </row>
    <row r="44" spans="1:16" ht="14.1" customHeight="1" x14ac:dyDescent="0.2">
      <c r="A44" s="3" t="s">
        <v>5</v>
      </c>
      <c r="B44" s="71">
        <v>0</v>
      </c>
      <c r="C44" s="72"/>
      <c r="D44" s="73"/>
      <c r="E44" s="12"/>
      <c r="F44" s="10">
        <v>17</v>
      </c>
      <c r="G44" s="11">
        <v>17</v>
      </c>
      <c r="H44" s="18"/>
      <c r="I44" s="17"/>
      <c r="J44" s="17"/>
      <c r="K44" s="17"/>
      <c r="L44" s="17"/>
      <c r="M44" s="34"/>
    </row>
    <row r="45" spans="1:16" ht="14.1" customHeight="1" x14ac:dyDescent="0.2">
      <c r="A45" s="3" t="s">
        <v>9</v>
      </c>
      <c r="B45" s="71">
        <v>0</v>
      </c>
      <c r="C45" s="72"/>
      <c r="D45" s="73"/>
      <c r="E45" s="10">
        <v>69</v>
      </c>
      <c r="F45" s="12"/>
      <c r="G45" s="11">
        <v>69</v>
      </c>
      <c r="H45" s="18"/>
      <c r="I45" s="17"/>
      <c r="J45" s="17"/>
      <c r="K45" s="17"/>
      <c r="L45" s="17"/>
      <c r="M45" s="34"/>
    </row>
    <row r="46" spans="1:16" ht="14.1" customHeight="1" x14ac:dyDescent="0.2">
      <c r="A46" s="1"/>
      <c r="B46" s="1"/>
      <c r="C46" s="80"/>
      <c r="D46" s="80"/>
      <c r="E46" s="1"/>
      <c r="F46" s="1"/>
      <c r="G46" s="1"/>
      <c r="H46" s="1"/>
      <c r="I46" s="79"/>
      <c r="J46" s="79"/>
      <c r="K46" s="79"/>
      <c r="L46" s="1"/>
      <c r="M46" s="35"/>
    </row>
    <row r="47" spans="1:16" ht="13.5" customHeight="1" x14ac:dyDescent="0.2">
      <c r="A47" s="60" t="s">
        <v>32</v>
      </c>
      <c r="B47" s="61"/>
      <c r="C47" s="62" t="s">
        <v>33</v>
      </c>
      <c r="D47" s="63"/>
      <c r="E47" s="63"/>
      <c r="F47" s="63"/>
      <c r="G47" s="63"/>
      <c r="H47" s="64"/>
      <c r="I47" s="65">
        <v>293</v>
      </c>
      <c r="J47" s="66"/>
      <c r="K47" s="67"/>
      <c r="L47" s="15">
        <f>I47</f>
        <v>293</v>
      </c>
      <c r="M47" s="33">
        <v>39</v>
      </c>
      <c r="P47" s="45">
        <f>L47*M47</f>
        <v>11427</v>
      </c>
    </row>
    <row r="48" spans="1:16" ht="100.5" customHeight="1" x14ac:dyDescent="0.2">
      <c r="A48" s="68" t="s">
        <v>2</v>
      </c>
      <c r="B48" s="69"/>
      <c r="C48" s="69"/>
      <c r="D48" s="70"/>
      <c r="E48" s="6" t="s">
        <v>12</v>
      </c>
      <c r="F48" s="7" t="s">
        <v>13</v>
      </c>
      <c r="G48" s="7" t="s">
        <v>4</v>
      </c>
      <c r="H48" s="19"/>
      <c r="I48" s="20"/>
      <c r="J48" s="20"/>
      <c r="K48" s="20"/>
      <c r="L48" s="20"/>
      <c r="M48" s="36"/>
    </row>
    <row r="49" spans="1:16" ht="14.1" customHeight="1" x14ac:dyDescent="0.2">
      <c r="A49" s="3" t="s">
        <v>34</v>
      </c>
      <c r="B49" s="71">
        <v>0</v>
      </c>
      <c r="C49" s="72"/>
      <c r="D49" s="73"/>
      <c r="E49" s="10">
        <v>140</v>
      </c>
      <c r="F49" s="10"/>
      <c r="G49" s="11">
        <v>140</v>
      </c>
      <c r="H49" s="18"/>
      <c r="I49" s="17"/>
      <c r="J49" s="17"/>
      <c r="K49" s="17"/>
      <c r="L49" s="17"/>
      <c r="M49" s="34"/>
    </row>
    <row r="50" spans="1:16" ht="22.5" customHeight="1" x14ac:dyDescent="0.2">
      <c r="A50" s="3" t="s">
        <v>35</v>
      </c>
      <c r="B50" s="71">
        <v>0</v>
      </c>
      <c r="C50" s="72"/>
      <c r="D50" s="73"/>
      <c r="E50" s="12"/>
      <c r="F50" s="10">
        <v>153</v>
      </c>
      <c r="G50" s="11">
        <v>153</v>
      </c>
      <c r="H50" s="18"/>
      <c r="I50" s="17"/>
      <c r="J50" s="17"/>
      <c r="K50" s="17"/>
      <c r="L50" s="17"/>
      <c r="M50" s="34"/>
    </row>
    <row r="51" spans="1:16" ht="14.1" customHeight="1" x14ac:dyDescent="0.2">
      <c r="A51" s="1"/>
      <c r="B51" s="1"/>
      <c r="C51" s="80"/>
      <c r="D51" s="80"/>
      <c r="E51" s="1"/>
      <c r="F51" s="1"/>
      <c r="G51" s="1"/>
      <c r="H51" s="1"/>
      <c r="I51" s="79"/>
      <c r="J51" s="79"/>
      <c r="K51" s="79"/>
      <c r="L51" s="1"/>
      <c r="M51" s="35"/>
    </row>
    <row r="52" spans="1:16" ht="14.1" customHeight="1" x14ac:dyDescent="0.2">
      <c r="A52" s="60" t="s">
        <v>36</v>
      </c>
      <c r="B52" s="61"/>
      <c r="C52" s="62" t="s">
        <v>37</v>
      </c>
      <c r="D52" s="63"/>
      <c r="E52" s="63"/>
      <c r="F52" s="63"/>
      <c r="G52" s="63"/>
      <c r="H52" s="64"/>
      <c r="I52" s="65">
        <v>118</v>
      </c>
      <c r="J52" s="66"/>
      <c r="K52" s="67"/>
      <c r="L52" s="15">
        <f>I52</f>
        <v>118</v>
      </c>
      <c r="M52" s="33">
        <v>39</v>
      </c>
      <c r="P52" s="45">
        <f>L52*M52</f>
        <v>4602</v>
      </c>
    </row>
    <row r="53" spans="1:16" ht="99.6" customHeight="1" x14ac:dyDescent="0.2">
      <c r="A53" s="68" t="s">
        <v>2</v>
      </c>
      <c r="B53" s="69"/>
      <c r="C53" s="69"/>
      <c r="D53" s="70"/>
      <c r="E53" s="6" t="s">
        <v>3</v>
      </c>
      <c r="F53" s="7" t="s">
        <v>13</v>
      </c>
      <c r="G53" s="7" t="s">
        <v>4</v>
      </c>
      <c r="H53" s="19"/>
      <c r="I53" s="20"/>
      <c r="J53" s="20"/>
      <c r="K53" s="20"/>
      <c r="L53" s="20"/>
      <c r="M53" s="36"/>
    </row>
    <row r="54" spans="1:16" ht="14.1" customHeight="1" x14ac:dyDescent="0.2">
      <c r="A54" s="3" t="s">
        <v>38</v>
      </c>
      <c r="B54" s="71">
        <v>0</v>
      </c>
      <c r="C54" s="72"/>
      <c r="D54" s="73"/>
      <c r="E54" s="10">
        <v>21</v>
      </c>
      <c r="F54" s="12"/>
      <c r="G54" s="11">
        <v>21</v>
      </c>
      <c r="H54" s="18"/>
      <c r="I54" s="17"/>
      <c r="J54" s="17"/>
      <c r="K54" s="17"/>
      <c r="L54" s="17"/>
      <c r="M54" s="34"/>
    </row>
    <row r="55" spans="1:16" ht="22.5" customHeight="1" x14ac:dyDescent="0.2">
      <c r="A55" s="3" t="s">
        <v>39</v>
      </c>
      <c r="B55" s="71">
        <v>0</v>
      </c>
      <c r="C55" s="72"/>
      <c r="D55" s="73"/>
      <c r="E55" s="12"/>
      <c r="F55" s="10">
        <v>97</v>
      </c>
      <c r="G55" s="11">
        <v>97</v>
      </c>
      <c r="H55" s="18"/>
      <c r="I55" s="17"/>
      <c r="J55" s="17"/>
      <c r="K55" s="17"/>
      <c r="L55" s="17"/>
      <c r="M55" s="34"/>
    </row>
    <row r="56" spans="1:16" ht="14.1" customHeight="1" x14ac:dyDescent="0.2">
      <c r="M56" s="37"/>
    </row>
    <row r="57" spans="1:16" ht="14.45" customHeight="1" x14ac:dyDescent="0.25">
      <c r="A57" s="60" t="s">
        <v>40</v>
      </c>
      <c r="B57" s="61"/>
      <c r="C57" s="62" t="s">
        <v>41</v>
      </c>
      <c r="D57" s="63"/>
      <c r="E57" s="63"/>
      <c r="F57" s="63"/>
      <c r="G57" s="63"/>
      <c r="H57" s="64"/>
      <c r="I57" s="65">
        <v>96</v>
      </c>
      <c r="J57" s="66"/>
      <c r="K57" s="67"/>
      <c r="L57" s="15">
        <f>I57</f>
        <v>96</v>
      </c>
      <c r="M57" s="38">
        <v>39</v>
      </c>
      <c r="P57" s="45">
        <f>L57*M57</f>
        <v>3744</v>
      </c>
    </row>
    <row r="58" spans="1:16" ht="116.1" customHeight="1" x14ac:dyDescent="0.2">
      <c r="A58" s="68" t="s">
        <v>2</v>
      </c>
      <c r="B58" s="69"/>
      <c r="C58" s="69"/>
      <c r="D58" s="70"/>
      <c r="E58" s="6" t="s">
        <v>42</v>
      </c>
      <c r="F58" s="6" t="s">
        <v>43</v>
      </c>
      <c r="G58" s="7" t="s">
        <v>4</v>
      </c>
      <c r="H58" s="19"/>
      <c r="I58" s="20"/>
      <c r="J58" s="20"/>
      <c r="K58" s="20"/>
      <c r="L58" s="20"/>
      <c r="M58" s="36"/>
    </row>
    <row r="59" spans="1:16" ht="14.1" customHeight="1" x14ac:dyDescent="0.2">
      <c r="A59" s="3" t="s">
        <v>44</v>
      </c>
      <c r="B59" s="71">
        <v>0</v>
      </c>
      <c r="C59" s="72"/>
      <c r="D59" s="73"/>
      <c r="E59" s="12"/>
      <c r="F59" s="10">
        <v>96</v>
      </c>
      <c r="G59" s="11">
        <v>96</v>
      </c>
      <c r="H59" s="18"/>
      <c r="I59" s="17"/>
      <c r="J59" s="17"/>
      <c r="K59" s="17"/>
      <c r="L59" s="17"/>
      <c r="M59" s="34"/>
    </row>
    <row r="60" spans="1:16" ht="22.5" customHeight="1" x14ac:dyDescent="0.2">
      <c r="A60" s="1"/>
      <c r="B60" s="1"/>
      <c r="C60" s="80"/>
      <c r="D60" s="80"/>
      <c r="E60" s="1"/>
      <c r="F60" s="1"/>
      <c r="G60" s="1"/>
      <c r="H60" s="1"/>
      <c r="I60" s="79"/>
      <c r="J60" s="79"/>
      <c r="K60" s="79"/>
      <c r="L60" s="1"/>
      <c r="M60" s="35"/>
    </row>
    <row r="61" spans="1:16" ht="14.1" customHeight="1" x14ac:dyDescent="0.25">
      <c r="A61" s="60" t="s">
        <v>45</v>
      </c>
      <c r="B61" s="61"/>
      <c r="C61" s="62" t="s">
        <v>46</v>
      </c>
      <c r="D61" s="63"/>
      <c r="E61" s="63"/>
      <c r="F61" s="63"/>
      <c r="G61" s="63"/>
      <c r="H61" s="64"/>
      <c r="I61" s="65">
        <v>35</v>
      </c>
      <c r="J61" s="66"/>
      <c r="K61" s="67"/>
      <c r="L61" s="15">
        <f>I61</f>
        <v>35</v>
      </c>
      <c r="M61" s="38">
        <v>39</v>
      </c>
      <c r="P61" s="45">
        <f>L61*M61</f>
        <v>1365</v>
      </c>
    </row>
    <row r="62" spans="1:16" ht="100.5" customHeight="1" x14ac:dyDescent="0.2">
      <c r="A62" s="68" t="s">
        <v>2</v>
      </c>
      <c r="B62" s="69"/>
      <c r="C62" s="69"/>
      <c r="D62" s="70"/>
      <c r="E62" s="6" t="s">
        <v>3</v>
      </c>
      <c r="F62" s="7" t="s">
        <v>8</v>
      </c>
      <c r="G62" s="7" t="s">
        <v>4</v>
      </c>
      <c r="H62" s="19"/>
      <c r="I62" s="20"/>
      <c r="J62" s="20"/>
      <c r="K62" s="20"/>
      <c r="L62" s="20"/>
      <c r="M62" s="36"/>
    </row>
    <row r="63" spans="1:16" ht="14.1" customHeight="1" x14ac:dyDescent="0.2">
      <c r="A63" s="3" t="s">
        <v>23</v>
      </c>
      <c r="B63" s="71">
        <v>0</v>
      </c>
      <c r="C63" s="72"/>
      <c r="D63" s="73"/>
      <c r="E63" s="10"/>
      <c r="F63" s="10">
        <v>35</v>
      </c>
      <c r="G63" s="11">
        <v>35</v>
      </c>
      <c r="H63" s="18"/>
      <c r="I63" s="17"/>
      <c r="J63" s="17"/>
      <c r="K63" s="17"/>
      <c r="L63" s="17"/>
      <c r="M63" s="34"/>
    </row>
    <row r="64" spans="1:16" ht="22.5" customHeight="1" x14ac:dyDescent="0.2">
      <c r="A64" s="1"/>
      <c r="B64" s="1"/>
      <c r="C64" s="80"/>
      <c r="D64" s="80"/>
      <c r="E64" s="1"/>
      <c r="F64" s="1"/>
      <c r="G64" s="1"/>
      <c r="H64" s="1"/>
      <c r="I64" s="79"/>
      <c r="J64" s="79"/>
      <c r="K64" s="79"/>
      <c r="L64" s="1"/>
      <c r="M64" s="35"/>
    </row>
    <row r="65" spans="1:16" ht="13.5" customHeight="1" x14ac:dyDescent="0.2">
      <c r="A65" s="60" t="s">
        <v>47</v>
      </c>
      <c r="B65" s="61"/>
      <c r="C65" s="62" t="s">
        <v>48</v>
      </c>
      <c r="D65" s="63"/>
      <c r="E65" s="63"/>
      <c r="F65" s="63"/>
      <c r="G65" s="63"/>
      <c r="H65" s="64"/>
      <c r="I65" s="65">
        <v>39</v>
      </c>
      <c r="J65" s="66"/>
      <c r="K65" s="67"/>
      <c r="L65" s="15">
        <f>I65</f>
        <v>39</v>
      </c>
      <c r="M65" s="33">
        <v>39</v>
      </c>
      <c r="P65" s="45">
        <f>L65*M65</f>
        <v>1521</v>
      </c>
    </row>
    <row r="66" spans="1:16" ht="99.6" customHeight="1" x14ac:dyDescent="0.2">
      <c r="A66" s="68" t="s">
        <v>2</v>
      </c>
      <c r="B66" s="69"/>
      <c r="C66" s="69"/>
      <c r="D66" s="70"/>
      <c r="E66" s="7" t="s">
        <v>8</v>
      </c>
      <c r="F66" s="7" t="s">
        <v>4</v>
      </c>
      <c r="G66" s="21"/>
      <c r="H66" s="22"/>
      <c r="I66" s="22"/>
      <c r="J66" s="22"/>
      <c r="K66" s="22"/>
      <c r="L66" s="22"/>
      <c r="M66" s="39"/>
    </row>
    <row r="67" spans="1:16" ht="14.1" customHeight="1" x14ac:dyDescent="0.2">
      <c r="A67" s="3" t="s">
        <v>9</v>
      </c>
      <c r="B67" s="71">
        <v>0</v>
      </c>
      <c r="C67" s="72"/>
      <c r="D67" s="73"/>
      <c r="E67" s="10">
        <v>39</v>
      </c>
      <c r="F67" s="11">
        <v>39</v>
      </c>
      <c r="G67" s="23"/>
      <c r="H67" s="24"/>
      <c r="I67" s="24"/>
      <c r="J67" s="24"/>
      <c r="K67" s="24"/>
      <c r="L67" s="24"/>
      <c r="M67" s="40"/>
    </row>
    <row r="68" spans="1:16" ht="14.1" customHeight="1" x14ac:dyDescent="0.2">
      <c r="A68" s="1"/>
      <c r="B68" s="1"/>
      <c r="C68" s="80"/>
      <c r="D68" s="80"/>
      <c r="E68" s="1"/>
      <c r="F68" s="1"/>
      <c r="G68" s="1"/>
      <c r="H68" s="1"/>
      <c r="I68" s="79"/>
      <c r="J68" s="79"/>
      <c r="K68" s="79"/>
      <c r="L68" s="1"/>
      <c r="M68" s="35"/>
    </row>
    <row r="69" spans="1:16" ht="14.45" customHeight="1" x14ac:dyDescent="0.2">
      <c r="A69" s="60" t="s">
        <v>49</v>
      </c>
      <c r="B69" s="61"/>
      <c r="C69" s="62" t="s">
        <v>50</v>
      </c>
      <c r="D69" s="63"/>
      <c r="E69" s="63"/>
      <c r="F69" s="63"/>
      <c r="G69" s="63"/>
      <c r="H69" s="64"/>
      <c r="I69" s="65">
        <v>27</v>
      </c>
      <c r="J69" s="66"/>
      <c r="K69" s="67"/>
      <c r="L69" s="15">
        <f>I69</f>
        <v>27</v>
      </c>
      <c r="M69" s="33">
        <v>39</v>
      </c>
      <c r="P69" s="45">
        <f>L69*M69</f>
        <v>1053</v>
      </c>
    </row>
    <row r="70" spans="1:16" ht="99.6" customHeight="1" x14ac:dyDescent="0.2">
      <c r="A70" s="68" t="s">
        <v>2</v>
      </c>
      <c r="B70" s="69"/>
      <c r="C70" s="69"/>
      <c r="D70" s="70"/>
      <c r="E70" s="7" t="s">
        <v>8</v>
      </c>
      <c r="F70" s="7" t="s">
        <v>4</v>
      </c>
      <c r="G70" s="21"/>
      <c r="H70" s="22"/>
      <c r="I70" s="22"/>
      <c r="J70" s="22"/>
      <c r="K70" s="22"/>
      <c r="L70" s="22"/>
      <c r="M70" s="39"/>
    </row>
    <row r="71" spans="1:16" ht="14.1" customHeight="1" x14ac:dyDescent="0.2">
      <c r="A71" s="3" t="s">
        <v>9</v>
      </c>
      <c r="B71" s="71">
        <v>0</v>
      </c>
      <c r="C71" s="72"/>
      <c r="D71" s="73"/>
      <c r="E71" s="10">
        <v>27</v>
      </c>
      <c r="F71" s="11">
        <v>27</v>
      </c>
      <c r="G71" s="23"/>
      <c r="H71" s="24"/>
      <c r="I71" s="24"/>
      <c r="J71" s="24"/>
      <c r="K71" s="24"/>
      <c r="L71" s="24"/>
      <c r="M71" s="40"/>
    </row>
    <row r="72" spans="1:16" ht="14.1" customHeight="1" x14ac:dyDescent="0.2">
      <c r="A72" s="1"/>
      <c r="B72" s="1"/>
      <c r="C72" s="80"/>
      <c r="D72" s="80"/>
      <c r="E72" s="1"/>
      <c r="F72" s="1"/>
      <c r="G72" s="1"/>
      <c r="H72" s="1"/>
      <c r="I72" s="79"/>
      <c r="J72" s="79"/>
      <c r="K72" s="79"/>
      <c r="L72" s="1"/>
      <c r="M72" s="35"/>
    </row>
    <row r="73" spans="1:16" ht="13.5" customHeight="1" x14ac:dyDescent="0.2">
      <c r="A73" s="60" t="s">
        <v>51</v>
      </c>
      <c r="B73" s="61"/>
      <c r="C73" s="62" t="s">
        <v>52</v>
      </c>
      <c r="D73" s="63"/>
      <c r="E73" s="63"/>
      <c r="F73" s="63"/>
      <c r="G73" s="63"/>
      <c r="H73" s="64"/>
      <c r="I73" s="65">
        <v>236</v>
      </c>
      <c r="J73" s="66"/>
      <c r="K73" s="67"/>
      <c r="L73" s="15">
        <f>I73</f>
        <v>236</v>
      </c>
      <c r="M73" s="33">
        <v>39</v>
      </c>
      <c r="P73" s="45">
        <f>L73*M73</f>
        <v>9204</v>
      </c>
    </row>
    <row r="74" spans="1:16" ht="100.5" customHeight="1" x14ac:dyDescent="0.2">
      <c r="A74" s="68" t="s">
        <v>2</v>
      </c>
      <c r="B74" s="69"/>
      <c r="C74" s="69"/>
      <c r="D74" s="70"/>
      <c r="E74" s="7" t="s">
        <v>8</v>
      </c>
      <c r="F74" s="7" t="s">
        <v>4</v>
      </c>
      <c r="G74" s="21"/>
      <c r="H74" s="22"/>
      <c r="I74" s="22"/>
      <c r="J74" s="22"/>
      <c r="K74" s="22"/>
      <c r="L74" s="22"/>
      <c r="M74" s="39"/>
    </row>
    <row r="75" spans="1:16" ht="14.1" customHeight="1" x14ac:dyDescent="0.2">
      <c r="A75" s="3" t="s">
        <v>53</v>
      </c>
      <c r="B75" s="71">
        <v>0</v>
      </c>
      <c r="C75" s="72"/>
      <c r="D75" s="73"/>
      <c r="E75" s="10">
        <v>236</v>
      </c>
      <c r="F75" s="11">
        <v>236</v>
      </c>
      <c r="G75" s="23"/>
      <c r="H75" s="24"/>
      <c r="I75" s="24"/>
      <c r="J75" s="24"/>
      <c r="K75" s="24"/>
      <c r="L75" s="24"/>
      <c r="M75" s="40"/>
    </row>
    <row r="76" spans="1:16" ht="14.1" customHeight="1" x14ac:dyDescent="0.2">
      <c r="M76" s="37"/>
    </row>
    <row r="77" spans="1:16" ht="14.1" customHeight="1" x14ac:dyDescent="0.2">
      <c r="M77" s="37"/>
    </row>
    <row r="78" spans="1:16" ht="66" customHeight="1" x14ac:dyDescent="0.2">
      <c r="A78" s="60" t="s">
        <v>54</v>
      </c>
      <c r="B78" s="61"/>
      <c r="C78" s="62" t="s">
        <v>55</v>
      </c>
      <c r="D78" s="63"/>
      <c r="E78" s="63"/>
      <c r="F78" s="63"/>
      <c r="G78" s="63"/>
      <c r="H78" s="64"/>
      <c r="I78" s="65">
        <v>109</v>
      </c>
      <c r="J78" s="66"/>
      <c r="K78" s="67"/>
      <c r="L78" s="15">
        <f>I78</f>
        <v>109</v>
      </c>
      <c r="M78" s="33">
        <v>39</v>
      </c>
      <c r="P78" s="45">
        <f>L78*M78</f>
        <v>4251</v>
      </c>
    </row>
    <row r="79" spans="1:16" ht="42.95" customHeight="1" x14ac:dyDescent="0.2">
      <c r="A79" s="68" t="s">
        <v>2</v>
      </c>
      <c r="B79" s="69"/>
      <c r="C79" s="69"/>
      <c r="D79" s="70"/>
      <c r="E79" s="7" t="s">
        <v>13</v>
      </c>
      <c r="F79" s="7" t="s">
        <v>4</v>
      </c>
      <c r="G79" s="21"/>
      <c r="H79" s="22"/>
      <c r="I79" s="22"/>
      <c r="J79" s="22"/>
      <c r="K79" s="22"/>
      <c r="L79" s="22"/>
      <c r="M79" s="39"/>
    </row>
    <row r="80" spans="1:16" ht="14.1" customHeight="1" x14ac:dyDescent="0.2">
      <c r="A80" s="3" t="s">
        <v>56</v>
      </c>
      <c r="B80" s="71">
        <v>0</v>
      </c>
      <c r="C80" s="72"/>
      <c r="D80" s="73"/>
      <c r="E80" s="10">
        <v>109</v>
      </c>
      <c r="F80" s="11">
        <v>109</v>
      </c>
      <c r="G80" s="23"/>
      <c r="H80" s="24"/>
      <c r="I80" s="24"/>
      <c r="J80" s="24"/>
      <c r="K80" s="24"/>
      <c r="L80" s="24"/>
      <c r="M80" s="40"/>
    </row>
    <row r="81" spans="1:16" ht="14.1" customHeight="1" x14ac:dyDescent="0.2">
      <c r="A81" s="1"/>
      <c r="B81" s="1"/>
      <c r="C81" s="80"/>
      <c r="D81" s="80"/>
      <c r="E81" s="1"/>
      <c r="F81" s="1"/>
      <c r="G81" s="1"/>
      <c r="H81" s="1"/>
      <c r="I81" s="79"/>
      <c r="J81" s="79"/>
      <c r="K81" s="79"/>
      <c r="L81" s="1"/>
      <c r="M81" s="35"/>
    </row>
    <row r="82" spans="1:16" ht="13.5" customHeight="1" x14ac:dyDescent="0.2">
      <c r="A82" s="60" t="s">
        <v>57</v>
      </c>
      <c r="B82" s="61"/>
      <c r="C82" s="62" t="s">
        <v>58</v>
      </c>
      <c r="D82" s="63"/>
      <c r="E82" s="63"/>
      <c r="F82" s="63"/>
      <c r="G82" s="63"/>
      <c r="H82" s="64"/>
      <c r="I82" s="65">
        <v>170</v>
      </c>
      <c r="J82" s="66"/>
      <c r="K82" s="67"/>
      <c r="L82" s="15">
        <f>I82</f>
        <v>170</v>
      </c>
      <c r="M82" s="33">
        <v>39</v>
      </c>
      <c r="P82" s="45">
        <f>L82*M82</f>
        <v>6630</v>
      </c>
    </row>
    <row r="83" spans="1:16" ht="99.6" customHeight="1" x14ac:dyDescent="0.2">
      <c r="A83" s="68" t="s">
        <v>2</v>
      </c>
      <c r="B83" s="69"/>
      <c r="C83" s="69"/>
      <c r="D83" s="70"/>
      <c r="E83" s="7" t="s">
        <v>13</v>
      </c>
      <c r="F83" s="7" t="s">
        <v>4</v>
      </c>
      <c r="G83" s="19"/>
      <c r="H83" s="20"/>
      <c r="I83" s="20"/>
      <c r="J83" s="20"/>
      <c r="K83" s="20"/>
      <c r="L83" s="20"/>
      <c r="M83" s="36"/>
    </row>
    <row r="84" spans="1:16" ht="14.1" customHeight="1" x14ac:dyDescent="0.2">
      <c r="A84" s="3" t="s">
        <v>9</v>
      </c>
      <c r="B84" s="71">
        <v>0</v>
      </c>
      <c r="C84" s="72"/>
      <c r="D84" s="73"/>
      <c r="E84" s="10">
        <v>170</v>
      </c>
      <c r="F84" s="11">
        <v>170</v>
      </c>
      <c r="G84" s="18"/>
      <c r="H84" s="17"/>
      <c r="I84" s="17"/>
      <c r="J84" s="17"/>
      <c r="K84" s="17"/>
      <c r="L84" s="17"/>
      <c r="M84" s="34"/>
    </row>
    <row r="85" spans="1:16" ht="14.1" customHeight="1" x14ac:dyDescent="0.2">
      <c r="A85" s="1"/>
      <c r="B85" s="1"/>
      <c r="C85" s="80"/>
      <c r="D85" s="80"/>
      <c r="E85" s="1"/>
      <c r="F85" s="1"/>
      <c r="G85" s="1"/>
      <c r="H85" s="1"/>
      <c r="I85" s="79"/>
      <c r="J85" s="79"/>
      <c r="K85" s="79"/>
      <c r="L85" s="1"/>
      <c r="M85" s="35"/>
    </row>
    <row r="86" spans="1:16" ht="15" customHeight="1" x14ac:dyDescent="0.25">
      <c r="A86" s="60" t="s">
        <v>59</v>
      </c>
      <c r="B86" s="61"/>
      <c r="C86" s="62" t="s">
        <v>60</v>
      </c>
      <c r="D86" s="63"/>
      <c r="E86" s="63"/>
      <c r="F86" s="63"/>
      <c r="G86" s="63"/>
      <c r="H86" s="64"/>
      <c r="I86" s="65">
        <v>138</v>
      </c>
      <c r="J86" s="66"/>
      <c r="K86" s="67"/>
      <c r="L86" s="15">
        <f>I86</f>
        <v>138</v>
      </c>
      <c r="M86" s="38">
        <v>39</v>
      </c>
      <c r="P86" s="45">
        <f>L86*M86</f>
        <v>5382</v>
      </c>
    </row>
    <row r="87" spans="1:16" ht="99.6" customHeight="1" x14ac:dyDescent="0.2">
      <c r="A87" s="68" t="s">
        <v>2</v>
      </c>
      <c r="B87" s="69"/>
      <c r="C87" s="69"/>
      <c r="D87" s="70"/>
      <c r="E87" s="7" t="s">
        <v>61</v>
      </c>
      <c r="F87" s="7" t="s">
        <v>4</v>
      </c>
      <c r="G87" s="21"/>
      <c r="H87" s="22"/>
      <c r="I87" s="22"/>
      <c r="J87" s="22"/>
      <c r="K87" s="22"/>
      <c r="L87" s="22"/>
      <c r="M87" s="39"/>
    </row>
    <row r="88" spans="1:16" ht="14.1" customHeight="1" x14ac:dyDescent="0.2">
      <c r="A88" s="3" t="s">
        <v>56</v>
      </c>
      <c r="B88" s="71">
        <v>0</v>
      </c>
      <c r="C88" s="72"/>
      <c r="D88" s="73"/>
      <c r="E88" s="10">
        <v>138</v>
      </c>
      <c r="F88" s="11">
        <v>138</v>
      </c>
      <c r="G88" s="23"/>
      <c r="H88" s="24"/>
      <c r="I88" s="24"/>
      <c r="J88" s="24"/>
      <c r="K88" s="24"/>
      <c r="L88" s="24"/>
      <c r="M88" s="40"/>
    </row>
    <row r="89" spans="1:16" ht="14.1" customHeight="1" x14ac:dyDescent="0.2">
      <c r="A89" s="1"/>
      <c r="B89" s="1"/>
      <c r="C89" s="80"/>
      <c r="D89" s="80"/>
      <c r="E89" s="1"/>
      <c r="F89" s="1"/>
      <c r="G89" s="1"/>
      <c r="H89" s="1"/>
      <c r="I89" s="79"/>
      <c r="J89" s="79"/>
      <c r="K89" s="79"/>
      <c r="L89" s="1"/>
      <c r="M89" s="35"/>
    </row>
    <row r="90" spans="1:16" ht="14.45" customHeight="1" x14ac:dyDescent="0.2">
      <c r="A90" s="60" t="s">
        <v>62</v>
      </c>
      <c r="B90" s="61"/>
      <c r="C90" s="62" t="s">
        <v>63</v>
      </c>
      <c r="D90" s="63"/>
      <c r="E90" s="63"/>
      <c r="F90" s="63"/>
      <c r="G90" s="63"/>
      <c r="H90" s="64"/>
      <c r="I90" s="65">
        <v>115</v>
      </c>
      <c r="J90" s="66"/>
      <c r="K90" s="67"/>
      <c r="L90" s="15">
        <f>I90</f>
        <v>115</v>
      </c>
      <c r="M90" s="33">
        <v>39</v>
      </c>
      <c r="P90" s="45">
        <f>L90*M90</f>
        <v>4485</v>
      </c>
    </row>
    <row r="91" spans="1:16" ht="99.6" customHeight="1" x14ac:dyDescent="0.2">
      <c r="A91" s="68" t="s">
        <v>2</v>
      </c>
      <c r="B91" s="69"/>
      <c r="C91" s="69"/>
      <c r="D91" s="70"/>
      <c r="E91" s="7" t="s">
        <v>8</v>
      </c>
      <c r="F91" s="6" t="s">
        <v>42</v>
      </c>
      <c r="G91" s="6" t="s">
        <v>64</v>
      </c>
      <c r="H91" s="7" t="s">
        <v>4</v>
      </c>
      <c r="I91" s="19"/>
      <c r="J91" s="20"/>
      <c r="K91" s="20"/>
      <c r="L91" s="20"/>
      <c r="M91" s="36"/>
    </row>
    <row r="92" spans="1:16" ht="14.1" customHeight="1" x14ac:dyDescent="0.2">
      <c r="A92" s="3" t="s">
        <v>65</v>
      </c>
      <c r="B92" s="71">
        <v>0</v>
      </c>
      <c r="C92" s="72"/>
      <c r="D92" s="73"/>
      <c r="E92" s="12"/>
      <c r="F92" s="10">
        <v>60</v>
      </c>
      <c r="G92" s="12"/>
      <c r="H92" s="11">
        <v>60</v>
      </c>
      <c r="I92" s="18"/>
      <c r="J92" s="17"/>
      <c r="K92" s="17"/>
      <c r="L92" s="17"/>
      <c r="M92" s="34"/>
    </row>
    <row r="93" spans="1:16" ht="22.5" customHeight="1" x14ac:dyDescent="0.2">
      <c r="A93" s="3" t="s">
        <v>66</v>
      </c>
      <c r="B93" s="71">
        <v>0</v>
      </c>
      <c r="C93" s="72"/>
      <c r="D93" s="73"/>
      <c r="E93" s="12"/>
      <c r="F93" s="12"/>
      <c r="G93" s="10">
        <v>28</v>
      </c>
      <c r="H93" s="11">
        <v>28</v>
      </c>
      <c r="I93" s="18"/>
      <c r="J93" s="17"/>
      <c r="K93" s="17"/>
      <c r="L93" s="17"/>
      <c r="M93" s="34"/>
    </row>
    <row r="94" spans="1:16" ht="14.1" customHeight="1" x14ac:dyDescent="0.2">
      <c r="A94" s="3" t="s">
        <v>9</v>
      </c>
      <c r="B94" s="71">
        <v>0</v>
      </c>
      <c r="C94" s="72"/>
      <c r="D94" s="73"/>
      <c r="E94" s="10">
        <v>27</v>
      </c>
      <c r="F94" s="12"/>
      <c r="G94" s="12"/>
      <c r="H94" s="11">
        <v>27</v>
      </c>
      <c r="I94" s="18"/>
      <c r="J94" s="17"/>
      <c r="K94" s="17"/>
      <c r="L94" s="17"/>
      <c r="M94" s="34"/>
    </row>
    <row r="95" spans="1:16" ht="15" customHeight="1" x14ac:dyDescent="0.2">
      <c r="A95" s="1"/>
      <c r="B95" s="1"/>
      <c r="C95" s="80"/>
      <c r="D95" s="80"/>
      <c r="E95" s="1"/>
      <c r="F95" s="1"/>
      <c r="G95" s="1"/>
      <c r="H95" s="1"/>
      <c r="I95" s="79"/>
      <c r="J95" s="79"/>
      <c r="K95" s="79"/>
      <c r="L95" s="1"/>
      <c r="M95" s="35"/>
    </row>
    <row r="96" spans="1:16" ht="13.5" customHeight="1" x14ac:dyDescent="0.25">
      <c r="A96" s="60" t="s">
        <v>67</v>
      </c>
      <c r="B96" s="61"/>
      <c r="C96" s="62" t="s">
        <v>68</v>
      </c>
      <c r="D96" s="63"/>
      <c r="E96" s="63"/>
      <c r="F96" s="63"/>
      <c r="G96" s="63"/>
      <c r="H96" s="64"/>
      <c r="I96" s="65">
        <v>58</v>
      </c>
      <c r="J96" s="66"/>
      <c r="K96" s="67"/>
      <c r="L96" s="15">
        <f>I96</f>
        <v>58</v>
      </c>
      <c r="M96" s="38">
        <v>39</v>
      </c>
      <c r="P96" s="45">
        <f>L96*M96</f>
        <v>2262</v>
      </c>
    </row>
    <row r="97" spans="1:16" ht="99.6" customHeight="1" x14ac:dyDescent="0.2">
      <c r="A97" s="68" t="s">
        <v>2</v>
      </c>
      <c r="B97" s="69"/>
      <c r="C97" s="69"/>
      <c r="D97" s="70"/>
      <c r="E97" s="7" t="s">
        <v>69</v>
      </c>
      <c r="F97" s="7" t="s">
        <v>70</v>
      </c>
      <c r="G97" s="7" t="s">
        <v>4</v>
      </c>
      <c r="H97" s="21"/>
      <c r="I97" s="22"/>
      <c r="J97" s="22"/>
      <c r="K97" s="22"/>
      <c r="L97" s="22"/>
      <c r="M97" s="39"/>
    </row>
    <row r="98" spans="1:16" ht="14.1" customHeight="1" x14ac:dyDescent="0.2">
      <c r="A98" s="3" t="s">
        <v>23</v>
      </c>
      <c r="B98" s="71">
        <v>0</v>
      </c>
      <c r="C98" s="72"/>
      <c r="D98" s="73"/>
      <c r="E98" s="10">
        <v>20</v>
      </c>
      <c r="F98" s="10">
        <v>38</v>
      </c>
      <c r="G98" s="11">
        <v>58</v>
      </c>
      <c r="H98" s="23"/>
      <c r="I98" s="24"/>
      <c r="J98" s="24"/>
      <c r="K98" s="24"/>
      <c r="L98" s="24"/>
      <c r="M98" s="40"/>
    </row>
    <row r="99" spans="1:16" ht="14.1" customHeight="1" x14ac:dyDescent="0.2">
      <c r="M99" s="37"/>
    </row>
    <row r="100" spans="1:16" ht="14.45" customHeight="1" x14ac:dyDescent="0.2">
      <c r="M100" s="37"/>
    </row>
    <row r="101" spans="1:16" ht="42.95" customHeight="1" x14ac:dyDescent="0.2">
      <c r="A101" s="60" t="s">
        <v>71</v>
      </c>
      <c r="B101" s="61"/>
      <c r="C101" s="62" t="s">
        <v>72</v>
      </c>
      <c r="D101" s="63"/>
      <c r="E101" s="63"/>
      <c r="F101" s="63"/>
      <c r="G101" s="63"/>
      <c r="H101" s="64"/>
      <c r="I101" s="65">
        <v>264</v>
      </c>
      <c r="J101" s="66"/>
      <c r="K101" s="67"/>
      <c r="L101" s="15">
        <f>I101</f>
        <v>264</v>
      </c>
      <c r="M101" s="33">
        <v>39</v>
      </c>
      <c r="P101" s="45">
        <f>L101*M101</f>
        <v>10296</v>
      </c>
    </row>
    <row r="102" spans="1:16" ht="50.1" customHeight="1" x14ac:dyDescent="0.2">
      <c r="A102" s="68" t="s">
        <v>2</v>
      </c>
      <c r="B102" s="69"/>
      <c r="C102" s="69"/>
      <c r="D102" s="70"/>
      <c r="E102" s="7" t="s">
        <v>73</v>
      </c>
      <c r="F102" s="7" t="s">
        <v>13</v>
      </c>
      <c r="G102" s="7" t="s">
        <v>74</v>
      </c>
      <c r="H102" s="7" t="s">
        <v>4</v>
      </c>
      <c r="I102" s="19"/>
      <c r="J102" s="20"/>
      <c r="K102" s="20"/>
      <c r="L102" s="20"/>
      <c r="M102" s="36"/>
    </row>
    <row r="103" spans="1:16" ht="14.1" customHeight="1" x14ac:dyDescent="0.2">
      <c r="A103" s="3" t="s">
        <v>23</v>
      </c>
      <c r="B103" s="71">
        <v>0</v>
      </c>
      <c r="C103" s="72"/>
      <c r="D103" s="73"/>
      <c r="E103" s="10">
        <v>128</v>
      </c>
      <c r="F103" s="12"/>
      <c r="G103" s="10">
        <v>136</v>
      </c>
      <c r="H103" s="11">
        <v>264</v>
      </c>
      <c r="I103" s="18"/>
      <c r="J103" s="17"/>
      <c r="K103" s="17"/>
      <c r="L103" s="17"/>
      <c r="M103" s="34"/>
    </row>
    <row r="104" spans="1:16" ht="14.1" customHeight="1" x14ac:dyDescent="0.2">
      <c r="A104" s="1"/>
      <c r="B104" s="1"/>
      <c r="C104" s="80"/>
      <c r="D104" s="80"/>
      <c r="E104" s="1"/>
      <c r="F104" s="1"/>
      <c r="G104" s="1"/>
      <c r="H104" s="1"/>
      <c r="I104" s="79"/>
      <c r="J104" s="79"/>
      <c r="K104" s="1"/>
      <c r="L104" s="1"/>
      <c r="M104" s="35"/>
    </row>
    <row r="105" spans="1:16" ht="14.1" customHeight="1" x14ac:dyDescent="0.2">
      <c r="A105" s="60" t="s">
        <v>75</v>
      </c>
      <c r="B105" s="61"/>
      <c r="C105" s="62" t="s">
        <v>76</v>
      </c>
      <c r="D105" s="63"/>
      <c r="E105" s="63"/>
      <c r="F105" s="63"/>
      <c r="G105" s="63"/>
      <c r="H105" s="64"/>
      <c r="I105" s="65">
        <v>24</v>
      </c>
      <c r="J105" s="66"/>
      <c r="K105" s="67"/>
      <c r="L105" s="15">
        <f>I105</f>
        <v>24</v>
      </c>
      <c r="M105" s="33">
        <v>39</v>
      </c>
      <c r="P105" s="45">
        <f>L105*M105</f>
        <v>936</v>
      </c>
    </row>
    <row r="106" spans="1:16" ht="100.5" customHeight="1" x14ac:dyDescent="0.2">
      <c r="A106" s="68" t="s">
        <v>2</v>
      </c>
      <c r="B106" s="69"/>
      <c r="C106" s="69"/>
      <c r="D106" s="70"/>
      <c r="E106" s="7" t="s">
        <v>8</v>
      </c>
      <c r="F106" s="7" t="s">
        <v>4</v>
      </c>
      <c r="G106" s="19"/>
      <c r="H106" s="20"/>
      <c r="I106" s="20"/>
      <c r="J106" s="20"/>
      <c r="K106" s="20"/>
      <c r="L106" s="20"/>
      <c r="M106" s="36"/>
    </row>
    <row r="107" spans="1:16" ht="14.1" customHeight="1" x14ac:dyDescent="0.2">
      <c r="A107" s="3" t="s">
        <v>9</v>
      </c>
      <c r="B107" s="71">
        <v>0</v>
      </c>
      <c r="C107" s="72"/>
      <c r="D107" s="73"/>
      <c r="E107" s="10">
        <v>24</v>
      </c>
      <c r="F107" s="11">
        <v>24</v>
      </c>
      <c r="G107" s="18"/>
      <c r="H107" s="17"/>
      <c r="I107" s="17"/>
      <c r="J107" s="17"/>
      <c r="K107" s="17"/>
      <c r="L107" s="17"/>
      <c r="M107" s="34"/>
    </row>
    <row r="108" spans="1:16" ht="14.1" customHeight="1" x14ac:dyDescent="0.2">
      <c r="A108" s="1"/>
      <c r="B108" s="1"/>
      <c r="C108" s="80"/>
      <c r="D108" s="80"/>
      <c r="E108" s="1"/>
      <c r="F108" s="1"/>
      <c r="G108" s="1"/>
      <c r="H108" s="1"/>
      <c r="I108" s="79"/>
      <c r="J108" s="79"/>
      <c r="K108" s="1"/>
      <c r="L108" s="1"/>
      <c r="M108" s="35"/>
    </row>
    <row r="109" spans="1:16" ht="14.1" customHeight="1" x14ac:dyDescent="0.25">
      <c r="A109" s="60" t="s">
        <v>77</v>
      </c>
      <c r="B109" s="61"/>
      <c r="C109" s="62" t="s">
        <v>78</v>
      </c>
      <c r="D109" s="63"/>
      <c r="E109" s="63"/>
      <c r="F109" s="63"/>
      <c r="G109" s="63"/>
      <c r="H109" s="64"/>
      <c r="I109" s="65">
        <v>94</v>
      </c>
      <c r="J109" s="66"/>
      <c r="K109" s="67"/>
      <c r="L109" s="15">
        <f>I109</f>
        <v>94</v>
      </c>
      <c r="M109" s="38">
        <v>39</v>
      </c>
      <c r="P109" s="45">
        <f>L109*M109</f>
        <v>3666</v>
      </c>
    </row>
    <row r="110" spans="1:16" ht="100.5" customHeight="1" x14ac:dyDescent="0.2">
      <c r="A110" s="68" t="s">
        <v>2</v>
      </c>
      <c r="B110" s="69"/>
      <c r="C110" s="69"/>
      <c r="D110" s="70"/>
      <c r="E110" s="6" t="s">
        <v>3</v>
      </c>
      <c r="F110" s="7" t="s">
        <v>4</v>
      </c>
      <c r="G110" s="19"/>
      <c r="H110" s="20"/>
      <c r="I110" s="20"/>
      <c r="J110" s="20"/>
      <c r="K110" s="20"/>
      <c r="L110" s="20"/>
      <c r="M110" s="36"/>
    </row>
    <row r="111" spans="1:16" ht="14.1" customHeight="1" x14ac:dyDescent="0.2">
      <c r="A111" s="3" t="s">
        <v>23</v>
      </c>
      <c r="B111" s="71">
        <v>0</v>
      </c>
      <c r="C111" s="72"/>
      <c r="D111" s="73"/>
      <c r="E111" s="10">
        <v>94</v>
      </c>
      <c r="F111" s="11">
        <v>94</v>
      </c>
      <c r="G111" s="18"/>
      <c r="H111" s="17"/>
      <c r="I111" s="17"/>
      <c r="J111" s="17"/>
      <c r="K111" s="17"/>
      <c r="L111" s="17"/>
      <c r="M111" s="34"/>
    </row>
    <row r="112" spans="1:16" ht="22.5" customHeight="1" x14ac:dyDescent="0.2">
      <c r="A112" s="1"/>
      <c r="B112" s="1"/>
      <c r="C112" s="80"/>
      <c r="D112" s="80"/>
      <c r="E112" s="1"/>
      <c r="F112" s="1"/>
      <c r="G112" s="1"/>
      <c r="H112" s="1"/>
      <c r="I112" s="79"/>
      <c r="J112" s="79"/>
      <c r="K112" s="1"/>
      <c r="L112" s="1"/>
      <c r="M112" s="35"/>
    </row>
    <row r="113" spans="1:17" ht="14.1" customHeight="1" x14ac:dyDescent="0.2">
      <c r="A113" s="60" t="s">
        <v>79</v>
      </c>
      <c r="B113" s="61"/>
      <c r="C113" s="62" t="s">
        <v>80</v>
      </c>
      <c r="D113" s="63"/>
      <c r="E113" s="63"/>
      <c r="F113" s="63"/>
      <c r="G113" s="63"/>
      <c r="H113" s="64"/>
      <c r="I113" s="65">
        <v>524</v>
      </c>
      <c r="J113" s="66"/>
      <c r="K113" s="67"/>
      <c r="L113" s="15">
        <f>I113</f>
        <v>524</v>
      </c>
      <c r="M113" s="33">
        <v>39</v>
      </c>
      <c r="P113" s="45">
        <f>L113*M113</f>
        <v>20436</v>
      </c>
    </row>
    <row r="114" spans="1:17" ht="100.5" customHeight="1" x14ac:dyDescent="0.2">
      <c r="A114" s="68" t="s">
        <v>2</v>
      </c>
      <c r="B114" s="69"/>
      <c r="C114" s="69"/>
      <c r="D114" s="70"/>
      <c r="E114" s="7" t="s">
        <v>8</v>
      </c>
      <c r="F114" s="6" t="s">
        <v>81</v>
      </c>
      <c r="G114" s="6" t="s">
        <v>43</v>
      </c>
      <c r="H114" s="7" t="s">
        <v>13</v>
      </c>
      <c r="I114" s="84" t="s">
        <v>4</v>
      </c>
      <c r="J114" s="85"/>
      <c r="K114" s="19"/>
      <c r="L114" s="20"/>
      <c r="M114" s="36"/>
    </row>
    <row r="115" spans="1:17" ht="14.1" customHeight="1" x14ac:dyDescent="0.2">
      <c r="A115" s="3" t="s">
        <v>35</v>
      </c>
      <c r="B115" s="71">
        <v>0</v>
      </c>
      <c r="C115" s="72"/>
      <c r="D115" s="73"/>
      <c r="E115" s="12"/>
      <c r="F115" s="10">
        <v>145</v>
      </c>
      <c r="G115" s="12"/>
      <c r="H115" s="12"/>
      <c r="I115" s="86">
        <v>145</v>
      </c>
      <c r="J115" s="87"/>
      <c r="K115" s="18"/>
      <c r="L115" s="17"/>
      <c r="M115" s="34"/>
    </row>
    <row r="116" spans="1:17" ht="22.5" customHeight="1" x14ac:dyDescent="0.2">
      <c r="A116" s="3" t="s">
        <v>82</v>
      </c>
      <c r="B116" s="71">
        <v>0</v>
      </c>
      <c r="C116" s="72"/>
      <c r="D116" s="73"/>
      <c r="E116" s="12"/>
      <c r="F116" s="12"/>
      <c r="G116" s="10">
        <v>221</v>
      </c>
      <c r="H116" s="12"/>
      <c r="I116" s="86">
        <v>221</v>
      </c>
      <c r="J116" s="87"/>
      <c r="K116" s="18"/>
      <c r="L116" s="17"/>
      <c r="M116" s="34"/>
    </row>
    <row r="117" spans="1:17" ht="14.1" customHeight="1" x14ac:dyDescent="0.2">
      <c r="A117" s="3" t="s">
        <v>83</v>
      </c>
      <c r="B117" s="71">
        <v>0</v>
      </c>
      <c r="C117" s="72"/>
      <c r="D117" s="73"/>
      <c r="E117" s="12"/>
      <c r="F117" s="12"/>
      <c r="G117" s="12"/>
      <c r="H117" s="10">
        <v>127</v>
      </c>
      <c r="I117" s="86">
        <v>127</v>
      </c>
      <c r="J117" s="87"/>
      <c r="K117" s="18"/>
      <c r="L117" s="17"/>
      <c r="M117" s="34"/>
    </row>
    <row r="118" spans="1:17" ht="14.1" customHeight="1" x14ac:dyDescent="0.2">
      <c r="A118" s="3" t="s">
        <v>9</v>
      </c>
      <c r="B118" s="71">
        <v>0</v>
      </c>
      <c r="C118" s="72"/>
      <c r="D118" s="73"/>
      <c r="E118" s="10">
        <v>31</v>
      </c>
      <c r="F118" s="12"/>
      <c r="G118" s="12"/>
      <c r="H118" s="12"/>
      <c r="I118" s="86">
        <v>31</v>
      </c>
      <c r="J118" s="87"/>
      <c r="K118" s="18"/>
      <c r="L118" s="17"/>
      <c r="M118" s="34"/>
    </row>
    <row r="119" spans="1:17" ht="14.1" customHeight="1" x14ac:dyDescent="0.2">
      <c r="M119" s="37"/>
    </row>
    <row r="120" spans="1:17" ht="14.85" customHeight="1" x14ac:dyDescent="0.25">
      <c r="A120" s="60" t="s">
        <v>84</v>
      </c>
      <c r="B120" s="61"/>
      <c r="C120" s="62" t="s">
        <v>85</v>
      </c>
      <c r="D120" s="63"/>
      <c r="E120" s="63"/>
      <c r="F120" s="63"/>
      <c r="G120" s="63"/>
      <c r="H120" s="64"/>
      <c r="I120" s="65">
        <v>68</v>
      </c>
      <c r="J120" s="66"/>
      <c r="K120" s="67"/>
      <c r="L120" s="15">
        <f>I120</f>
        <v>68</v>
      </c>
      <c r="M120" s="38">
        <v>39</v>
      </c>
      <c r="P120" s="45">
        <f>L120*M120</f>
        <v>2652</v>
      </c>
      <c r="Q120" s="45"/>
    </row>
    <row r="121" spans="1:17" ht="116.1" customHeight="1" x14ac:dyDescent="0.2">
      <c r="A121" s="68" t="s">
        <v>2</v>
      </c>
      <c r="B121" s="69"/>
      <c r="C121" s="69"/>
      <c r="D121" s="70"/>
      <c r="E121" s="7" t="s">
        <v>31</v>
      </c>
      <c r="F121" s="6" t="s">
        <v>43</v>
      </c>
      <c r="G121" s="7" t="s">
        <v>4</v>
      </c>
      <c r="H121" s="19"/>
      <c r="I121" s="20"/>
      <c r="J121" s="20"/>
      <c r="K121" s="20"/>
      <c r="L121" s="20"/>
      <c r="M121" s="36"/>
    </row>
    <row r="122" spans="1:17" ht="14.1" customHeight="1" x14ac:dyDescent="0.2">
      <c r="A122" s="3" t="s">
        <v>23</v>
      </c>
      <c r="B122" s="71">
        <v>0</v>
      </c>
      <c r="C122" s="72"/>
      <c r="D122" s="73"/>
      <c r="E122" s="10">
        <v>54</v>
      </c>
      <c r="F122" s="12"/>
      <c r="G122" s="11">
        <v>54</v>
      </c>
      <c r="H122" s="18"/>
      <c r="I122" s="17"/>
      <c r="J122" s="17"/>
      <c r="K122" s="17"/>
      <c r="L122" s="17"/>
      <c r="M122" s="34"/>
    </row>
    <row r="123" spans="1:17" ht="22.5" customHeight="1" x14ac:dyDescent="0.2">
      <c r="A123" s="3" t="s">
        <v>86</v>
      </c>
      <c r="B123" s="71">
        <v>0</v>
      </c>
      <c r="C123" s="72"/>
      <c r="D123" s="73"/>
      <c r="E123" s="10">
        <v>10</v>
      </c>
      <c r="F123" s="10"/>
      <c r="G123" s="11">
        <v>10</v>
      </c>
      <c r="H123" s="18"/>
      <c r="I123" s="17"/>
      <c r="J123" s="17"/>
      <c r="K123" s="17"/>
      <c r="L123" s="17"/>
      <c r="M123" s="34"/>
    </row>
    <row r="124" spans="1:17" ht="14.1" customHeight="1" x14ac:dyDescent="0.2">
      <c r="A124" s="1"/>
      <c r="B124" s="1"/>
      <c r="C124" s="80"/>
      <c r="D124" s="80"/>
      <c r="E124" s="1"/>
      <c r="F124" s="1"/>
      <c r="G124" s="1"/>
      <c r="H124" s="1"/>
      <c r="I124" s="79"/>
      <c r="J124" s="79"/>
      <c r="K124" s="79"/>
      <c r="L124" s="1"/>
      <c r="M124" s="35"/>
    </row>
    <row r="125" spans="1:17" ht="13.5" customHeight="1" x14ac:dyDescent="0.25">
      <c r="A125" s="60" t="s">
        <v>87</v>
      </c>
      <c r="B125" s="61"/>
      <c r="C125" s="62" t="s">
        <v>88</v>
      </c>
      <c r="D125" s="63"/>
      <c r="E125" s="63"/>
      <c r="F125" s="63"/>
      <c r="G125" s="63"/>
      <c r="H125" s="64"/>
      <c r="I125" s="65">
        <v>122</v>
      </c>
      <c r="J125" s="66"/>
      <c r="K125" s="67"/>
      <c r="L125" s="15">
        <f>I125</f>
        <v>122</v>
      </c>
      <c r="M125" s="38">
        <v>39</v>
      </c>
      <c r="P125" s="45">
        <f>L125*M125</f>
        <v>4758</v>
      </c>
    </row>
    <row r="126" spans="1:17" ht="100.5" customHeight="1" x14ac:dyDescent="0.2">
      <c r="A126" s="68" t="s">
        <v>2</v>
      </c>
      <c r="B126" s="69"/>
      <c r="C126" s="69"/>
      <c r="D126" s="70"/>
      <c r="E126" s="6" t="s">
        <v>43</v>
      </c>
      <c r="F126" s="7" t="s">
        <v>4</v>
      </c>
      <c r="G126" s="19"/>
      <c r="H126" s="20"/>
      <c r="I126" s="20"/>
      <c r="J126" s="20"/>
      <c r="K126" s="20"/>
      <c r="L126" s="20"/>
      <c r="M126" s="36"/>
    </row>
    <row r="127" spans="1:17" ht="14.1" customHeight="1" x14ac:dyDescent="0.2">
      <c r="A127" s="3" t="s">
        <v>86</v>
      </c>
      <c r="B127" s="71">
        <v>0</v>
      </c>
      <c r="C127" s="72"/>
      <c r="D127" s="73"/>
      <c r="E127" s="10">
        <v>122</v>
      </c>
      <c r="F127" s="11">
        <v>122</v>
      </c>
      <c r="G127" s="18"/>
      <c r="H127" s="17"/>
      <c r="I127" s="17"/>
      <c r="J127" s="17"/>
      <c r="K127" s="17"/>
      <c r="L127" s="17"/>
      <c r="M127" s="34"/>
    </row>
    <row r="128" spans="1:17" ht="22.5" customHeight="1" x14ac:dyDescent="0.2">
      <c r="A128" s="1"/>
      <c r="B128" s="1"/>
      <c r="C128" s="80"/>
      <c r="D128" s="80"/>
      <c r="E128" s="1"/>
      <c r="F128" s="1"/>
      <c r="G128" s="1"/>
      <c r="H128" s="1"/>
      <c r="I128" s="79"/>
      <c r="J128" s="79"/>
      <c r="K128" s="79"/>
      <c r="L128" s="1"/>
      <c r="M128" s="35"/>
    </row>
    <row r="129" spans="1:16" ht="13.5" customHeight="1" x14ac:dyDescent="0.25">
      <c r="A129" s="60" t="s">
        <v>89</v>
      </c>
      <c r="B129" s="61"/>
      <c r="C129" s="62" t="s">
        <v>90</v>
      </c>
      <c r="D129" s="63"/>
      <c r="E129" s="63"/>
      <c r="F129" s="63"/>
      <c r="G129" s="63"/>
      <c r="H129" s="64"/>
      <c r="I129" s="65">
        <v>38</v>
      </c>
      <c r="J129" s="66"/>
      <c r="K129" s="67"/>
      <c r="L129" s="15">
        <f>I129</f>
        <v>38</v>
      </c>
      <c r="M129" s="38">
        <v>39</v>
      </c>
      <c r="P129" s="45">
        <f>L129*M129</f>
        <v>1482</v>
      </c>
    </row>
    <row r="130" spans="1:16" ht="99.6" customHeight="1" x14ac:dyDescent="0.2">
      <c r="A130" s="68" t="s">
        <v>2</v>
      </c>
      <c r="B130" s="69"/>
      <c r="C130" s="69"/>
      <c r="D130" s="70"/>
      <c r="E130" s="7" t="s">
        <v>8</v>
      </c>
      <c r="F130" s="7" t="s">
        <v>31</v>
      </c>
      <c r="G130" s="7" t="s">
        <v>4</v>
      </c>
      <c r="H130" s="19"/>
      <c r="I130" s="20"/>
      <c r="J130" s="20"/>
      <c r="K130" s="20"/>
      <c r="L130" s="20"/>
      <c r="M130" s="36"/>
    </row>
    <row r="131" spans="1:16" ht="14.1" customHeight="1" x14ac:dyDescent="0.2">
      <c r="A131" s="3" t="s">
        <v>5</v>
      </c>
      <c r="B131" s="71">
        <v>0</v>
      </c>
      <c r="C131" s="72"/>
      <c r="D131" s="73"/>
      <c r="E131" s="12"/>
      <c r="F131" s="10">
        <v>23</v>
      </c>
      <c r="G131" s="11">
        <v>23</v>
      </c>
      <c r="H131" s="18"/>
      <c r="I131" s="17"/>
      <c r="J131" s="17"/>
      <c r="K131" s="17"/>
      <c r="L131" s="17"/>
      <c r="M131" s="34"/>
    </row>
    <row r="132" spans="1:16" ht="15" customHeight="1" x14ac:dyDescent="0.2">
      <c r="A132" s="3" t="s">
        <v>9</v>
      </c>
      <c r="B132" s="71">
        <v>0</v>
      </c>
      <c r="C132" s="72"/>
      <c r="D132" s="73"/>
      <c r="E132" s="10">
        <v>15</v>
      </c>
      <c r="F132" s="12"/>
      <c r="G132" s="11">
        <v>15</v>
      </c>
      <c r="H132" s="18"/>
      <c r="I132" s="17"/>
      <c r="J132" s="17"/>
      <c r="K132" s="17"/>
      <c r="L132" s="17"/>
      <c r="M132" s="34"/>
    </row>
    <row r="133" spans="1:16" ht="14.1" customHeight="1" x14ac:dyDescent="0.2">
      <c r="A133" s="1"/>
      <c r="B133" s="1"/>
      <c r="C133" s="80"/>
      <c r="D133" s="80"/>
      <c r="E133" s="1"/>
      <c r="F133" s="1"/>
      <c r="G133" s="1"/>
      <c r="H133" s="1"/>
      <c r="I133" s="79"/>
      <c r="J133" s="79"/>
      <c r="K133" s="79"/>
      <c r="L133" s="1"/>
      <c r="M133" s="35"/>
    </row>
    <row r="134" spans="1:16" ht="14.1" customHeight="1" x14ac:dyDescent="0.2">
      <c r="A134" s="60" t="s">
        <v>91</v>
      </c>
      <c r="B134" s="61"/>
      <c r="C134" s="62" t="s">
        <v>92</v>
      </c>
      <c r="D134" s="63"/>
      <c r="E134" s="63"/>
      <c r="F134" s="63"/>
      <c r="G134" s="63"/>
      <c r="H134" s="64"/>
      <c r="I134" s="65">
        <v>396</v>
      </c>
      <c r="J134" s="66"/>
      <c r="K134" s="67"/>
      <c r="L134" s="15">
        <f>I134</f>
        <v>396</v>
      </c>
      <c r="M134" s="33">
        <v>39</v>
      </c>
      <c r="P134" s="45">
        <f>L134*M134</f>
        <v>15444</v>
      </c>
    </row>
    <row r="135" spans="1:16" ht="100.5" customHeight="1" x14ac:dyDescent="0.2">
      <c r="A135" s="68" t="s">
        <v>2</v>
      </c>
      <c r="B135" s="69"/>
      <c r="C135" s="69"/>
      <c r="D135" s="70"/>
      <c r="E135" s="7" t="s">
        <v>8</v>
      </c>
      <c r="F135" s="7" t="s">
        <v>31</v>
      </c>
      <c r="G135" s="6" t="s">
        <v>42</v>
      </c>
      <c r="H135" s="7" t="s">
        <v>4</v>
      </c>
      <c r="I135" s="19"/>
      <c r="J135" s="20"/>
      <c r="K135" s="20"/>
      <c r="L135" s="20"/>
      <c r="M135" s="36"/>
    </row>
    <row r="136" spans="1:16" ht="14.1" customHeight="1" x14ac:dyDescent="0.2">
      <c r="A136" s="3" t="s">
        <v>5</v>
      </c>
      <c r="B136" s="71">
        <v>0</v>
      </c>
      <c r="C136" s="72"/>
      <c r="D136" s="73"/>
      <c r="E136" s="12"/>
      <c r="F136" s="10"/>
      <c r="G136" s="10">
        <v>396</v>
      </c>
      <c r="H136" s="11">
        <v>396</v>
      </c>
      <c r="I136" s="18"/>
      <c r="J136" s="17"/>
      <c r="K136" s="17"/>
      <c r="L136" s="17"/>
      <c r="M136" s="34"/>
    </row>
    <row r="137" spans="1:16" ht="22.5" customHeight="1" x14ac:dyDescent="0.2">
      <c r="M137" s="37"/>
    </row>
    <row r="138" spans="1:16" ht="14.1" customHeight="1" x14ac:dyDescent="0.2">
      <c r="M138" s="37"/>
    </row>
    <row r="139" spans="1:16" ht="47.1" customHeight="1" x14ac:dyDescent="0.2">
      <c r="M139" s="37"/>
    </row>
    <row r="140" spans="1:16" ht="77.099999999999994" customHeight="1" x14ac:dyDescent="0.2">
      <c r="M140" s="37"/>
    </row>
    <row r="141" spans="1:16" ht="39" customHeight="1" x14ac:dyDescent="0.25">
      <c r="A141" s="60" t="s">
        <v>93</v>
      </c>
      <c r="B141" s="61"/>
      <c r="C141" s="62" t="s">
        <v>94</v>
      </c>
      <c r="D141" s="63"/>
      <c r="E141" s="63"/>
      <c r="F141" s="63"/>
      <c r="G141" s="63"/>
      <c r="H141" s="64"/>
      <c r="I141" s="65">
        <v>66</v>
      </c>
      <c r="J141" s="66"/>
      <c r="K141" s="67"/>
      <c r="L141" s="15">
        <f>I141</f>
        <v>66</v>
      </c>
      <c r="M141" s="38">
        <v>39</v>
      </c>
      <c r="P141" s="45">
        <f>L141*M141</f>
        <v>2574</v>
      </c>
    </row>
    <row r="142" spans="1:16" ht="39" customHeight="1" x14ac:dyDescent="0.2">
      <c r="A142" s="68" t="s">
        <v>2</v>
      </c>
      <c r="B142" s="69"/>
      <c r="C142" s="69"/>
      <c r="D142" s="70"/>
      <c r="E142" s="6" t="s">
        <v>43</v>
      </c>
      <c r="F142" s="7" t="s">
        <v>4</v>
      </c>
      <c r="G142" s="19"/>
      <c r="H142" s="20"/>
      <c r="I142" s="20"/>
      <c r="J142" s="20"/>
      <c r="K142" s="20"/>
      <c r="L142" s="20"/>
      <c r="M142" s="36"/>
    </row>
    <row r="143" spans="1:16" ht="14.1" customHeight="1" x14ac:dyDescent="0.2">
      <c r="A143" s="3" t="s">
        <v>86</v>
      </c>
      <c r="B143" s="71">
        <v>0</v>
      </c>
      <c r="C143" s="72"/>
      <c r="D143" s="73"/>
      <c r="E143" s="10">
        <v>66</v>
      </c>
      <c r="F143" s="11">
        <v>66</v>
      </c>
      <c r="G143" s="18"/>
      <c r="H143" s="17"/>
      <c r="I143" s="17"/>
      <c r="J143" s="17"/>
      <c r="K143" s="17"/>
      <c r="L143" s="17"/>
      <c r="M143" s="34"/>
    </row>
    <row r="144" spans="1:16" ht="22.5" customHeight="1" x14ac:dyDescent="0.2">
      <c r="A144" s="1"/>
      <c r="B144" s="1"/>
      <c r="C144" s="80"/>
      <c r="D144" s="80"/>
      <c r="E144" s="1"/>
      <c r="F144" s="1"/>
      <c r="G144" s="1"/>
      <c r="H144" s="1"/>
      <c r="I144" s="79"/>
      <c r="J144" s="79"/>
      <c r="K144" s="79"/>
      <c r="L144" s="1"/>
      <c r="M144" s="35"/>
    </row>
    <row r="145" spans="1:16" ht="13.5" customHeight="1" x14ac:dyDescent="0.2">
      <c r="A145" s="60" t="s">
        <v>95</v>
      </c>
      <c r="B145" s="61"/>
      <c r="C145" s="62" t="s">
        <v>96</v>
      </c>
      <c r="D145" s="63"/>
      <c r="E145" s="63"/>
      <c r="F145" s="63"/>
      <c r="G145" s="63"/>
      <c r="H145" s="64"/>
      <c r="I145" s="65">
        <v>135</v>
      </c>
      <c r="J145" s="66"/>
      <c r="K145" s="67"/>
      <c r="L145" s="15">
        <f>I145</f>
        <v>135</v>
      </c>
      <c r="M145" s="33">
        <v>39</v>
      </c>
      <c r="P145" s="45">
        <f>L145*M145</f>
        <v>5265</v>
      </c>
    </row>
    <row r="146" spans="1:16" ht="99.6" customHeight="1" x14ac:dyDescent="0.2">
      <c r="A146" s="68" t="s">
        <v>2</v>
      </c>
      <c r="B146" s="69"/>
      <c r="C146" s="69"/>
      <c r="D146" s="70"/>
      <c r="E146" s="7" t="s">
        <v>31</v>
      </c>
      <c r="F146" s="6" t="s">
        <v>42</v>
      </c>
      <c r="G146" s="6" t="s">
        <v>64</v>
      </c>
      <c r="H146" s="7" t="s">
        <v>4</v>
      </c>
      <c r="I146" s="19"/>
      <c r="J146" s="20"/>
      <c r="K146" s="20"/>
      <c r="L146" s="20"/>
      <c r="M146" s="36"/>
    </row>
    <row r="147" spans="1:16" ht="14.1" customHeight="1" x14ac:dyDescent="0.2">
      <c r="A147" s="3" t="s">
        <v>5</v>
      </c>
      <c r="B147" s="71">
        <v>0</v>
      </c>
      <c r="C147" s="72"/>
      <c r="D147" s="73"/>
      <c r="E147" s="10"/>
      <c r="F147" s="10">
        <v>135</v>
      </c>
      <c r="G147" s="10"/>
      <c r="H147" s="11">
        <v>135</v>
      </c>
      <c r="I147" s="18"/>
      <c r="J147" s="17"/>
      <c r="K147" s="17"/>
      <c r="L147" s="17"/>
      <c r="M147" s="34"/>
    </row>
    <row r="148" spans="1:16" ht="22.5" customHeight="1" x14ac:dyDescent="0.2">
      <c r="A148" s="1"/>
      <c r="B148" s="1"/>
      <c r="C148" s="80"/>
      <c r="D148" s="80"/>
      <c r="E148" s="1"/>
      <c r="F148" s="1"/>
      <c r="G148" s="1"/>
      <c r="H148" s="1"/>
      <c r="I148" s="79"/>
      <c r="J148" s="79"/>
      <c r="K148" s="79"/>
      <c r="L148" s="1"/>
      <c r="M148" s="35"/>
    </row>
    <row r="149" spans="1:16" ht="14.1" customHeight="1" x14ac:dyDescent="0.2">
      <c r="A149" s="60" t="s">
        <v>97</v>
      </c>
      <c r="B149" s="61"/>
      <c r="C149" s="62" t="s">
        <v>98</v>
      </c>
      <c r="D149" s="63"/>
      <c r="E149" s="63"/>
      <c r="F149" s="63"/>
      <c r="G149" s="63"/>
      <c r="H149" s="64"/>
      <c r="I149" s="65">
        <v>261</v>
      </c>
      <c r="J149" s="66"/>
      <c r="K149" s="67"/>
      <c r="L149" s="15">
        <f>I149</f>
        <v>261</v>
      </c>
      <c r="M149" s="33">
        <v>39</v>
      </c>
      <c r="P149" s="45">
        <f>L149*M149</f>
        <v>10179</v>
      </c>
    </row>
    <row r="150" spans="1:16" ht="100.5" customHeight="1" x14ac:dyDescent="0.2">
      <c r="A150" s="68" t="s">
        <v>2</v>
      </c>
      <c r="B150" s="69"/>
      <c r="C150" s="69"/>
      <c r="D150" s="70"/>
      <c r="E150" s="7" t="s">
        <v>8</v>
      </c>
      <c r="F150" s="6" t="s">
        <v>12</v>
      </c>
      <c r="G150" s="7" t="s">
        <v>13</v>
      </c>
      <c r="H150" s="7" t="s">
        <v>4</v>
      </c>
      <c r="I150" s="19"/>
      <c r="J150" s="20"/>
      <c r="K150" s="20"/>
      <c r="L150" s="20"/>
      <c r="M150" s="36"/>
    </row>
    <row r="151" spans="1:16" ht="14.1" customHeight="1" x14ac:dyDescent="0.2">
      <c r="A151" s="3" t="s">
        <v>99</v>
      </c>
      <c r="B151" s="71">
        <v>0</v>
      </c>
      <c r="C151" s="72"/>
      <c r="D151" s="73"/>
      <c r="E151" s="12"/>
      <c r="F151" s="12"/>
      <c r="G151" s="10">
        <v>40</v>
      </c>
      <c r="H151" s="11">
        <v>40</v>
      </c>
      <c r="I151" s="18"/>
      <c r="J151" s="17"/>
      <c r="K151" s="17"/>
      <c r="L151" s="17"/>
      <c r="M151" s="34"/>
    </row>
    <row r="152" spans="1:16" ht="22.5" customHeight="1" x14ac:dyDescent="0.2">
      <c r="A152" s="12"/>
      <c r="B152" s="81">
        <v>9999</v>
      </c>
      <c r="C152" s="82"/>
      <c r="D152" s="83"/>
      <c r="E152" s="12"/>
      <c r="F152" s="10"/>
      <c r="G152" s="10">
        <v>73</v>
      </c>
      <c r="H152" s="11">
        <v>73</v>
      </c>
      <c r="I152" s="18"/>
      <c r="J152" s="17"/>
      <c r="K152" s="17"/>
      <c r="L152" s="17"/>
      <c r="M152" s="34"/>
    </row>
    <row r="153" spans="1:16" ht="14.1" customHeight="1" x14ac:dyDescent="0.2">
      <c r="A153" s="3" t="s">
        <v>100</v>
      </c>
      <c r="B153" s="71">
        <v>0</v>
      </c>
      <c r="C153" s="72"/>
      <c r="D153" s="73"/>
      <c r="E153" s="12"/>
      <c r="F153" s="10">
        <v>56</v>
      </c>
      <c r="G153" s="12"/>
      <c r="H153" s="11">
        <v>56</v>
      </c>
      <c r="I153" s="18"/>
      <c r="J153" s="17"/>
      <c r="K153" s="17"/>
      <c r="L153" s="17"/>
      <c r="M153" s="34"/>
    </row>
    <row r="154" spans="1:16" ht="14.1" customHeight="1" x14ac:dyDescent="0.2">
      <c r="A154" s="12"/>
      <c r="B154" s="81">
        <v>9999</v>
      </c>
      <c r="C154" s="82"/>
      <c r="D154" s="83"/>
      <c r="E154" s="12"/>
      <c r="F154" s="10">
        <v>22</v>
      </c>
      <c r="G154" s="12"/>
      <c r="H154" s="11">
        <v>22</v>
      </c>
      <c r="I154" s="18"/>
      <c r="J154" s="17"/>
      <c r="K154" s="17"/>
      <c r="L154" s="17"/>
      <c r="M154" s="34"/>
    </row>
    <row r="155" spans="1:16" ht="14.1" customHeight="1" x14ac:dyDescent="0.2">
      <c r="A155" s="3" t="s">
        <v>101</v>
      </c>
      <c r="B155" s="71">
        <v>0</v>
      </c>
      <c r="C155" s="72"/>
      <c r="D155" s="73"/>
      <c r="E155" s="10">
        <v>70</v>
      </c>
      <c r="F155" s="12"/>
      <c r="G155" s="12"/>
      <c r="H155" s="11">
        <v>70</v>
      </c>
      <c r="I155" s="18"/>
      <c r="J155" s="17"/>
      <c r="K155" s="17"/>
      <c r="L155" s="17"/>
      <c r="M155" s="34"/>
    </row>
    <row r="156" spans="1:16" ht="14.1" customHeight="1" x14ac:dyDescent="0.2">
      <c r="A156" s="1"/>
      <c r="B156" s="1"/>
      <c r="C156" s="80"/>
      <c r="D156" s="80"/>
      <c r="E156" s="1"/>
      <c r="F156" s="1"/>
      <c r="G156" s="1"/>
      <c r="H156" s="1"/>
      <c r="I156" s="79"/>
      <c r="J156" s="79"/>
      <c r="K156" s="79"/>
      <c r="L156" s="1"/>
      <c r="M156" s="35"/>
    </row>
    <row r="157" spans="1:16" ht="15" customHeight="1" x14ac:dyDescent="0.25">
      <c r="A157" s="60" t="s">
        <v>102</v>
      </c>
      <c r="B157" s="61"/>
      <c r="C157" s="62" t="s">
        <v>103</v>
      </c>
      <c r="D157" s="63"/>
      <c r="E157" s="63"/>
      <c r="F157" s="63"/>
      <c r="G157" s="63"/>
      <c r="H157" s="64"/>
      <c r="I157" s="65">
        <v>46</v>
      </c>
      <c r="J157" s="66"/>
      <c r="K157" s="67"/>
      <c r="L157" s="15">
        <f>I157</f>
        <v>46</v>
      </c>
      <c r="M157" s="38">
        <v>39</v>
      </c>
      <c r="P157" s="45">
        <f>L157*M157</f>
        <v>1794</v>
      </c>
    </row>
    <row r="158" spans="1:16" ht="99.6" customHeight="1" x14ac:dyDescent="0.2">
      <c r="A158" s="68" t="s">
        <v>2</v>
      </c>
      <c r="B158" s="69"/>
      <c r="C158" s="69"/>
      <c r="D158" s="70"/>
      <c r="E158" s="7" t="s">
        <v>8</v>
      </c>
      <c r="F158" s="7" t="s">
        <v>4</v>
      </c>
      <c r="G158" s="21"/>
      <c r="H158" s="22"/>
      <c r="I158" s="22"/>
      <c r="J158" s="22"/>
      <c r="K158" s="22"/>
      <c r="L158" s="22"/>
      <c r="M158" s="39"/>
    </row>
    <row r="159" spans="1:16" ht="14.1" customHeight="1" x14ac:dyDescent="0.2">
      <c r="A159" s="3" t="s">
        <v>9</v>
      </c>
      <c r="B159" s="71">
        <v>0</v>
      </c>
      <c r="C159" s="72"/>
      <c r="D159" s="73"/>
      <c r="E159" s="10">
        <v>46</v>
      </c>
      <c r="F159" s="11">
        <v>46</v>
      </c>
      <c r="G159" s="23"/>
      <c r="H159" s="24"/>
      <c r="I159" s="24"/>
      <c r="J159" s="24"/>
      <c r="K159" s="24"/>
      <c r="L159" s="24"/>
      <c r="M159" s="40"/>
    </row>
    <row r="160" spans="1:16" ht="14.1" customHeight="1" x14ac:dyDescent="0.2">
      <c r="M160" s="37"/>
    </row>
    <row r="161" spans="1:16" ht="14.45" customHeight="1" x14ac:dyDescent="0.2">
      <c r="M161" s="37"/>
    </row>
    <row r="162" spans="1:16" ht="42.95" customHeight="1" x14ac:dyDescent="0.2">
      <c r="A162" s="60" t="s">
        <v>104</v>
      </c>
      <c r="B162" s="61"/>
      <c r="C162" s="62" t="s">
        <v>105</v>
      </c>
      <c r="D162" s="63"/>
      <c r="E162" s="63"/>
      <c r="F162" s="63"/>
      <c r="G162" s="63"/>
      <c r="H162" s="64"/>
      <c r="I162" s="65">
        <v>225</v>
      </c>
      <c r="J162" s="66"/>
      <c r="K162" s="67"/>
      <c r="L162" s="15">
        <f>I162</f>
        <v>225</v>
      </c>
      <c r="M162" s="33">
        <v>39</v>
      </c>
      <c r="P162" s="45">
        <f>L162*M162</f>
        <v>8775</v>
      </c>
    </row>
    <row r="163" spans="1:16" ht="72.95" customHeight="1" x14ac:dyDescent="0.2">
      <c r="A163" s="68" t="s">
        <v>2</v>
      </c>
      <c r="B163" s="69"/>
      <c r="C163" s="69"/>
      <c r="D163" s="70"/>
      <c r="E163" s="7" t="s">
        <v>8</v>
      </c>
      <c r="F163" s="6" t="s">
        <v>81</v>
      </c>
      <c r="G163" s="6" t="s">
        <v>42</v>
      </c>
      <c r="H163" s="6" t="s">
        <v>43</v>
      </c>
      <c r="I163" s="84" t="s">
        <v>4</v>
      </c>
      <c r="J163" s="85"/>
      <c r="K163" s="19"/>
      <c r="L163" s="20"/>
      <c r="M163" s="36"/>
    </row>
    <row r="164" spans="1:16" ht="14.1" customHeight="1" x14ac:dyDescent="0.2">
      <c r="A164" s="3" t="s">
        <v>5</v>
      </c>
      <c r="B164" s="71">
        <v>0</v>
      </c>
      <c r="C164" s="72"/>
      <c r="D164" s="73"/>
      <c r="E164" s="12"/>
      <c r="F164" s="10">
        <v>142</v>
      </c>
      <c r="G164" s="10">
        <v>72</v>
      </c>
      <c r="H164" s="10">
        <v>11</v>
      </c>
      <c r="I164" s="86">
        <v>225</v>
      </c>
      <c r="J164" s="87"/>
      <c r="K164" s="18"/>
      <c r="L164" s="17"/>
      <c r="M164" s="34"/>
    </row>
    <row r="165" spans="1:16" ht="22.5" customHeight="1" x14ac:dyDescent="0.2">
      <c r="A165" s="1"/>
      <c r="B165" s="1"/>
      <c r="C165" s="80"/>
      <c r="D165" s="80"/>
      <c r="E165" s="1"/>
      <c r="F165" s="1"/>
      <c r="G165" s="1"/>
      <c r="H165" s="1"/>
      <c r="I165" s="79"/>
      <c r="J165" s="79"/>
      <c r="K165" s="1"/>
      <c r="L165" s="1"/>
      <c r="M165" s="35"/>
    </row>
    <row r="166" spans="1:16" ht="14.1" customHeight="1" x14ac:dyDescent="0.25">
      <c r="A166" s="60" t="s">
        <v>106</v>
      </c>
      <c r="B166" s="61"/>
      <c r="C166" s="62" t="s">
        <v>107</v>
      </c>
      <c r="D166" s="63"/>
      <c r="E166" s="63"/>
      <c r="F166" s="63"/>
      <c r="G166" s="63"/>
      <c r="H166" s="64"/>
      <c r="I166" s="65">
        <v>61</v>
      </c>
      <c r="J166" s="66"/>
      <c r="K166" s="67"/>
      <c r="L166" s="15">
        <f>I166</f>
        <v>61</v>
      </c>
      <c r="M166" s="38">
        <v>39</v>
      </c>
      <c r="P166" s="45">
        <f>L166*M166</f>
        <v>2379</v>
      </c>
    </row>
    <row r="167" spans="1:16" ht="100.5" customHeight="1" x14ac:dyDescent="0.2">
      <c r="A167" s="68" t="s">
        <v>2</v>
      </c>
      <c r="B167" s="69"/>
      <c r="C167" s="69"/>
      <c r="D167" s="70"/>
      <c r="E167" s="7" t="s">
        <v>108</v>
      </c>
      <c r="F167" s="7" t="s">
        <v>22</v>
      </c>
      <c r="G167" s="7" t="s">
        <v>4</v>
      </c>
      <c r="H167" s="19"/>
      <c r="I167" s="20"/>
      <c r="J167" s="20"/>
      <c r="K167" s="20"/>
      <c r="L167" s="20"/>
      <c r="M167" s="36"/>
    </row>
    <row r="168" spans="1:16" ht="14.1" customHeight="1" x14ac:dyDescent="0.2">
      <c r="A168" s="3" t="s">
        <v>109</v>
      </c>
      <c r="B168" s="71">
        <v>0</v>
      </c>
      <c r="C168" s="72"/>
      <c r="D168" s="73"/>
      <c r="E168" s="10"/>
      <c r="F168" s="10">
        <v>61</v>
      </c>
      <c r="G168" s="11">
        <v>61</v>
      </c>
      <c r="H168" s="18"/>
      <c r="I168" s="17"/>
      <c r="J168" s="17"/>
      <c r="K168" s="17"/>
      <c r="L168" s="17"/>
      <c r="M168" s="34"/>
    </row>
    <row r="169" spans="1:16" ht="14.1" customHeight="1" x14ac:dyDescent="0.2">
      <c r="A169" s="1"/>
      <c r="B169" s="1"/>
      <c r="C169" s="80"/>
      <c r="D169" s="80"/>
      <c r="E169" s="1"/>
      <c r="F169" s="1"/>
      <c r="G169" s="1"/>
      <c r="H169" s="1"/>
      <c r="I169" s="79"/>
      <c r="J169" s="79"/>
      <c r="K169" s="1"/>
      <c r="L169" s="1"/>
      <c r="M169" s="35"/>
    </row>
    <row r="170" spans="1:16" ht="14.1" customHeight="1" x14ac:dyDescent="0.2">
      <c r="A170" s="60" t="s">
        <v>110</v>
      </c>
      <c r="B170" s="61"/>
      <c r="C170" s="62" t="s">
        <v>111</v>
      </c>
      <c r="D170" s="63"/>
      <c r="E170" s="63"/>
      <c r="F170" s="63"/>
      <c r="G170" s="63"/>
      <c r="H170" s="64"/>
      <c r="I170" s="65">
        <v>241</v>
      </c>
      <c r="J170" s="66"/>
      <c r="K170" s="67"/>
      <c r="L170" s="15">
        <f>I170</f>
        <v>241</v>
      </c>
      <c r="M170" s="33">
        <v>39</v>
      </c>
      <c r="P170" s="45">
        <f>L170*M170</f>
        <v>9399</v>
      </c>
    </row>
    <row r="171" spans="1:16" ht="100.5" customHeight="1" x14ac:dyDescent="0.2">
      <c r="A171" s="68" t="s">
        <v>2</v>
      </c>
      <c r="B171" s="69"/>
      <c r="C171" s="69"/>
      <c r="D171" s="70"/>
      <c r="E171" s="7" t="s">
        <v>31</v>
      </c>
      <c r="F171" s="7" t="s">
        <v>112</v>
      </c>
      <c r="G171" s="6" t="s">
        <v>42</v>
      </c>
      <c r="H171" s="7" t="s">
        <v>69</v>
      </c>
      <c r="I171" s="84" t="s">
        <v>4</v>
      </c>
      <c r="J171" s="85"/>
      <c r="K171" s="19"/>
      <c r="L171" s="20"/>
      <c r="M171" s="36"/>
    </row>
    <row r="172" spans="1:16" ht="14.1" customHeight="1" x14ac:dyDescent="0.2">
      <c r="A172" s="3" t="s">
        <v>113</v>
      </c>
      <c r="B172" s="71">
        <v>0</v>
      </c>
      <c r="C172" s="72"/>
      <c r="D172" s="73"/>
      <c r="E172" s="12"/>
      <c r="F172" s="12"/>
      <c r="G172" s="12"/>
      <c r="H172" s="10">
        <v>90</v>
      </c>
      <c r="I172" s="86">
        <v>90</v>
      </c>
      <c r="J172" s="87"/>
      <c r="K172" s="18"/>
      <c r="L172" s="17"/>
      <c r="M172" s="34"/>
    </row>
    <row r="173" spans="1:16" ht="22.5" customHeight="1" x14ac:dyDescent="0.2">
      <c r="A173" s="3" t="s">
        <v>5</v>
      </c>
      <c r="B173" s="71">
        <v>0</v>
      </c>
      <c r="C173" s="72"/>
      <c r="D173" s="73"/>
      <c r="E173" s="10">
        <v>77</v>
      </c>
      <c r="F173" s="12"/>
      <c r="G173" s="10">
        <v>74</v>
      </c>
      <c r="H173" s="12"/>
      <c r="I173" s="86">
        <v>151</v>
      </c>
      <c r="J173" s="87"/>
      <c r="K173" s="18"/>
      <c r="L173" s="17"/>
      <c r="M173" s="34"/>
    </row>
    <row r="174" spans="1:16" ht="14.1" customHeight="1" x14ac:dyDescent="0.2">
      <c r="A174" s="1"/>
      <c r="B174" s="1"/>
      <c r="C174" s="80"/>
      <c r="D174" s="80"/>
      <c r="E174" s="1"/>
      <c r="F174" s="1"/>
      <c r="G174" s="1"/>
      <c r="H174" s="1"/>
      <c r="I174" s="79"/>
      <c r="J174" s="79"/>
      <c r="K174" s="1"/>
      <c r="L174" s="1"/>
      <c r="M174" s="35"/>
    </row>
    <row r="175" spans="1:16" ht="14.1" customHeight="1" x14ac:dyDescent="0.2">
      <c r="A175" s="60" t="s">
        <v>114</v>
      </c>
      <c r="B175" s="61"/>
      <c r="C175" s="62" t="s">
        <v>115</v>
      </c>
      <c r="D175" s="63"/>
      <c r="E175" s="63"/>
      <c r="F175" s="63"/>
      <c r="G175" s="63"/>
      <c r="H175" s="64"/>
      <c r="I175" s="65">
        <v>236</v>
      </c>
      <c r="J175" s="66"/>
      <c r="K175" s="67"/>
      <c r="L175" s="15">
        <f>I175</f>
        <v>236</v>
      </c>
      <c r="M175" s="33">
        <v>39</v>
      </c>
      <c r="P175" s="45">
        <f>L175*M175</f>
        <v>9204</v>
      </c>
    </row>
    <row r="176" spans="1:16" ht="99.6" customHeight="1" x14ac:dyDescent="0.2">
      <c r="A176" s="68" t="s">
        <v>2</v>
      </c>
      <c r="B176" s="69"/>
      <c r="C176" s="69"/>
      <c r="D176" s="70"/>
      <c r="E176" s="6" t="s">
        <v>64</v>
      </c>
      <c r="F176" s="7" t="s">
        <v>116</v>
      </c>
      <c r="G176" s="7" t="s">
        <v>4</v>
      </c>
      <c r="H176" s="19"/>
      <c r="I176" s="20"/>
      <c r="J176" s="20"/>
      <c r="K176" s="20"/>
      <c r="L176" s="20"/>
      <c r="M176" s="36"/>
    </row>
    <row r="177" spans="1:16" ht="14.1" customHeight="1" x14ac:dyDescent="0.2">
      <c r="A177" s="3" t="s">
        <v>23</v>
      </c>
      <c r="B177" s="71">
        <v>0</v>
      </c>
      <c r="C177" s="72"/>
      <c r="D177" s="73"/>
      <c r="E177" s="10">
        <v>212</v>
      </c>
      <c r="F177" s="12"/>
      <c r="G177" s="11">
        <v>212</v>
      </c>
      <c r="H177" s="18"/>
      <c r="I177" s="17"/>
      <c r="J177" s="17"/>
      <c r="K177" s="17"/>
      <c r="L177" s="17"/>
      <c r="M177" s="34"/>
    </row>
    <row r="178" spans="1:16" ht="22.5" customHeight="1" x14ac:dyDescent="0.2">
      <c r="A178" s="3" t="s">
        <v>86</v>
      </c>
      <c r="B178" s="71">
        <v>0</v>
      </c>
      <c r="C178" s="72"/>
      <c r="D178" s="73"/>
      <c r="E178" s="12"/>
      <c r="F178" s="10">
        <v>24</v>
      </c>
      <c r="G178" s="11">
        <v>24</v>
      </c>
      <c r="H178" s="18"/>
      <c r="I178" s="17"/>
      <c r="J178" s="17"/>
      <c r="K178" s="17"/>
      <c r="L178" s="17"/>
      <c r="M178" s="34"/>
    </row>
    <row r="179" spans="1:16" ht="14.1" customHeight="1" x14ac:dyDescent="0.2">
      <c r="M179" s="37"/>
    </row>
    <row r="180" spans="1:16" ht="14.45" customHeight="1" x14ac:dyDescent="0.25">
      <c r="A180" s="60" t="s">
        <v>117</v>
      </c>
      <c r="B180" s="61"/>
      <c r="C180" s="62" t="s">
        <v>118</v>
      </c>
      <c r="D180" s="63"/>
      <c r="E180" s="63"/>
      <c r="F180" s="63"/>
      <c r="G180" s="63"/>
      <c r="H180" s="64"/>
      <c r="I180" s="65">
        <v>145</v>
      </c>
      <c r="J180" s="66"/>
      <c r="K180" s="67"/>
      <c r="L180" s="15">
        <f>I180</f>
        <v>145</v>
      </c>
      <c r="M180" s="38">
        <v>39</v>
      </c>
      <c r="P180" s="45">
        <f>L180*M180</f>
        <v>5655</v>
      </c>
    </row>
    <row r="181" spans="1:16" ht="47.1" customHeight="1" x14ac:dyDescent="0.2">
      <c r="A181" s="68" t="s">
        <v>2</v>
      </c>
      <c r="B181" s="69"/>
      <c r="C181" s="69"/>
      <c r="D181" s="70"/>
      <c r="E181" s="7" t="s">
        <v>8</v>
      </c>
      <c r="F181" s="7" t="s">
        <v>61</v>
      </c>
      <c r="G181" s="7" t="s">
        <v>119</v>
      </c>
      <c r="H181" s="7" t="s">
        <v>4</v>
      </c>
      <c r="I181" s="19"/>
      <c r="J181" s="20"/>
      <c r="K181" s="20"/>
      <c r="L181" s="20"/>
      <c r="M181" s="36"/>
    </row>
    <row r="182" spans="1:16" ht="14.1" customHeight="1" x14ac:dyDescent="0.2">
      <c r="A182" s="3" t="s">
        <v>44</v>
      </c>
      <c r="B182" s="71">
        <v>0</v>
      </c>
      <c r="C182" s="72"/>
      <c r="D182" s="73"/>
      <c r="E182" s="12"/>
      <c r="F182" s="10"/>
      <c r="G182" s="10">
        <v>145</v>
      </c>
      <c r="H182" s="11">
        <v>145</v>
      </c>
      <c r="I182" s="18"/>
      <c r="J182" s="17"/>
      <c r="K182" s="17"/>
      <c r="L182" s="17"/>
      <c r="M182" s="34"/>
    </row>
    <row r="183" spans="1:16" ht="14.1" customHeight="1" x14ac:dyDescent="0.2">
      <c r="A183" s="1"/>
      <c r="B183" s="1"/>
      <c r="C183" s="80"/>
      <c r="D183" s="80"/>
      <c r="E183" s="1"/>
      <c r="F183" s="1"/>
      <c r="G183" s="1"/>
      <c r="H183" s="1"/>
      <c r="I183" s="79"/>
      <c r="J183" s="79"/>
      <c r="K183" s="79"/>
      <c r="L183" s="1"/>
      <c r="M183" s="35"/>
    </row>
    <row r="184" spans="1:16" ht="14.1" customHeight="1" x14ac:dyDescent="0.2">
      <c r="A184" s="60" t="s">
        <v>120</v>
      </c>
      <c r="B184" s="61"/>
      <c r="C184" s="62" t="s">
        <v>121</v>
      </c>
      <c r="D184" s="63"/>
      <c r="E184" s="63"/>
      <c r="F184" s="63"/>
      <c r="G184" s="63"/>
      <c r="H184" s="64"/>
      <c r="I184" s="65">
        <v>67</v>
      </c>
      <c r="J184" s="66"/>
      <c r="K184" s="67"/>
      <c r="L184" s="15">
        <f>I184</f>
        <v>67</v>
      </c>
      <c r="M184" s="33">
        <v>39</v>
      </c>
      <c r="P184" s="45">
        <f>L184*M184</f>
        <v>2613</v>
      </c>
    </row>
    <row r="185" spans="1:16" ht="76.7" customHeight="1" x14ac:dyDescent="0.2">
      <c r="A185" s="68" t="s">
        <v>2</v>
      </c>
      <c r="B185" s="69"/>
      <c r="C185" s="69"/>
      <c r="D185" s="70"/>
      <c r="E185" s="7" t="s">
        <v>31</v>
      </c>
      <c r="F185" s="7" t="s">
        <v>4</v>
      </c>
      <c r="G185" s="21"/>
      <c r="H185" s="22"/>
      <c r="I185" s="22"/>
      <c r="J185" s="22"/>
      <c r="K185" s="22"/>
      <c r="L185" s="22"/>
      <c r="M185" s="39"/>
    </row>
    <row r="186" spans="1:16" ht="14.1" customHeight="1" x14ac:dyDescent="0.2">
      <c r="A186" s="3" t="s">
        <v>9</v>
      </c>
      <c r="B186" s="71">
        <v>0</v>
      </c>
      <c r="C186" s="72"/>
      <c r="D186" s="73"/>
      <c r="E186" s="10">
        <v>67</v>
      </c>
      <c r="F186" s="11">
        <v>67</v>
      </c>
      <c r="G186" s="23"/>
      <c r="H186" s="24"/>
      <c r="I186" s="24"/>
      <c r="J186" s="24"/>
      <c r="K186" s="24"/>
      <c r="L186" s="24"/>
      <c r="M186" s="40"/>
    </row>
    <row r="187" spans="1:16" ht="14.1" customHeight="1" x14ac:dyDescent="0.2">
      <c r="A187" s="1"/>
      <c r="B187" s="1"/>
      <c r="C187" s="80"/>
      <c r="D187" s="80"/>
      <c r="E187" s="1"/>
      <c r="F187" s="1"/>
      <c r="G187" s="1"/>
      <c r="H187" s="1"/>
      <c r="I187" s="79"/>
      <c r="J187" s="79"/>
      <c r="K187" s="79"/>
      <c r="L187" s="1"/>
      <c r="M187" s="35"/>
    </row>
    <row r="188" spans="1:16" ht="13.5" customHeight="1" x14ac:dyDescent="0.2">
      <c r="A188" s="60" t="s">
        <v>122</v>
      </c>
      <c r="B188" s="61"/>
      <c r="C188" s="62" t="s">
        <v>123</v>
      </c>
      <c r="D188" s="63"/>
      <c r="E188" s="63"/>
      <c r="F188" s="63"/>
      <c r="G188" s="63"/>
      <c r="H188" s="64"/>
      <c r="I188" s="65">
        <v>27</v>
      </c>
      <c r="J188" s="66"/>
      <c r="K188" s="67"/>
      <c r="L188" s="15">
        <f>I188</f>
        <v>27</v>
      </c>
      <c r="M188" s="33">
        <v>39</v>
      </c>
      <c r="P188" s="45">
        <f>L188*M188</f>
        <v>1053</v>
      </c>
    </row>
    <row r="189" spans="1:16" ht="99.6" customHeight="1" x14ac:dyDescent="0.2">
      <c r="A189" s="68" t="s">
        <v>2</v>
      </c>
      <c r="B189" s="69"/>
      <c r="C189" s="69"/>
      <c r="D189" s="70"/>
      <c r="E189" s="7" t="s">
        <v>8</v>
      </c>
      <c r="F189" s="7" t="s">
        <v>4</v>
      </c>
      <c r="G189" s="21"/>
      <c r="H189" s="22"/>
      <c r="I189" s="22"/>
      <c r="J189" s="22"/>
      <c r="K189" s="22"/>
      <c r="L189" s="22"/>
      <c r="M189" s="39"/>
    </row>
    <row r="190" spans="1:16" ht="14.1" customHeight="1" x14ac:dyDescent="0.2">
      <c r="A190" s="3" t="s">
        <v>9</v>
      </c>
      <c r="B190" s="71">
        <v>0</v>
      </c>
      <c r="C190" s="72"/>
      <c r="D190" s="73"/>
      <c r="E190" s="10">
        <v>27</v>
      </c>
      <c r="F190" s="11">
        <v>27</v>
      </c>
      <c r="G190" s="23"/>
      <c r="H190" s="24"/>
      <c r="I190" s="24"/>
      <c r="J190" s="24"/>
      <c r="K190" s="24"/>
      <c r="L190" s="24"/>
      <c r="M190" s="40"/>
    </row>
    <row r="191" spans="1:16" ht="15" customHeight="1" x14ac:dyDescent="0.2">
      <c r="A191" s="1"/>
      <c r="B191" s="1"/>
      <c r="C191" s="80"/>
      <c r="D191" s="80"/>
      <c r="E191" s="1"/>
      <c r="F191" s="1"/>
      <c r="G191" s="1"/>
      <c r="H191" s="1"/>
      <c r="I191" s="79"/>
      <c r="J191" s="79"/>
      <c r="K191" s="79"/>
      <c r="L191" s="1"/>
      <c r="M191" s="35"/>
    </row>
    <row r="192" spans="1:16" ht="13.5" customHeight="1" x14ac:dyDescent="0.2">
      <c r="A192" s="60" t="s">
        <v>124</v>
      </c>
      <c r="B192" s="61"/>
      <c r="C192" s="62" t="s">
        <v>125</v>
      </c>
      <c r="D192" s="63"/>
      <c r="E192" s="63"/>
      <c r="F192" s="63"/>
      <c r="G192" s="63"/>
      <c r="H192" s="64"/>
      <c r="I192" s="65">
        <v>418</v>
      </c>
      <c r="J192" s="66"/>
      <c r="K192" s="67"/>
      <c r="L192" s="15">
        <f>I192</f>
        <v>418</v>
      </c>
      <c r="M192" s="33">
        <v>39</v>
      </c>
      <c r="P192" s="45">
        <f>L192*M192</f>
        <v>16302</v>
      </c>
    </row>
    <row r="193" spans="1:16" ht="99.6" customHeight="1" x14ac:dyDescent="0.2">
      <c r="A193" s="68" t="s">
        <v>2</v>
      </c>
      <c r="B193" s="69"/>
      <c r="C193" s="69"/>
      <c r="D193" s="70"/>
      <c r="E193" s="6" t="s">
        <v>64</v>
      </c>
      <c r="F193" s="6" t="s">
        <v>43</v>
      </c>
      <c r="G193" s="7" t="s">
        <v>4</v>
      </c>
      <c r="H193" s="19"/>
      <c r="I193" s="20"/>
      <c r="J193" s="20"/>
      <c r="K193" s="20"/>
      <c r="L193" s="20"/>
      <c r="M193" s="36"/>
    </row>
    <row r="194" spans="1:16" ht="14.1" customHeight="1" x14ac:dyDescent="0.2">
      <c r="A194" s="3" t="s">
        <v>23</v>
      </c>
      <c r="B194" s="71">
        <v>0</v>
      </c>
      <c r="C194" s="72"/>
      <c r="D194" s="73"/>
      <c r="E194" s="10">
        <v>163</v>
      </c>
      <c r="F194" s="12"/>
      <c r="G194" s="11">
        <v>163</v>
      </c>
      <c r="H194" s="18"/>
      <c r="I194" s="17"/>
      <c r="J194" s="17"/>
      <c r="K194" s="17"/>
      <c r="L194" s="17"/>
      <c r="M194" s="34"/>
    </row>
    <row r="195" spans="1:16" ht="22.5" customHeight="1" x14ac:dyDescent="0.2">
      <c r="A195" s="3" t="s">
        <v>86</v>
      </c>
      <c r="B195" s="71">
        <v>0</v>
      </c>
      <c r="C195" s="72"/>
      <c r="D195" s="73"/>
      <c r="E195" s="12"/>
      <c r="F195" s="10">
        <v>255</v>
      </c>
      <c r="G195" s="11">
        <v>255</v>
      </c>
      <c r="H195" s="18"/>
      <c r="I195" s="17"/>
      <c r="J195" s="17"/>
      <c r="K195" s="17"/>
      <c r="L195" s="17"/>
      <c r="M195" s="34"/>
    </row>
    <row r="196" spans="1:16" ht="14.1" customHeight="1" x14ac:dyDescent="0.2">
      <c r="M196" s="37"/>
    </row>
    <row r="197" spans="1:16" ht="14.1" customHeight="1" x14ac:dyDescent="0.2">
      <c r="M197" s="37"/>
    </row>
    <row r="198" spans="1:16" ht="39.950000000000003" customHeight="1" x14ac:dyDescent="0.25">
      <c r="A198" s="60" t="s">
        <v>126</v>
      </c>
      <c r="B198" s="61"/>
      <c r="C198" s="62" t="s">
        <v>127</v>
      </c>
      <c r="D198" s="63"/>
      <c r="E198" s="63"/>
      <c r="F198" s="63"/>
      <c r="G198" s="63"/>
      <c r="H198" s="64"/>
      <c r="I198" s="65">
        <v>305</v>
      </c>
      <c r="J198" s="66"/>
      <c r="K198" s="67"/>
      <c r="L198" s="15">
        <f>I198</f>
        <v>305</v>
      </c>
      <c r="M198" s="38">
        <v>39</v>
      </c>
      <c r="P198" s="45">
        <f>L198*M198</f>
        <v>11895</v>
      </c>
    </row>
    <row r="199" spans="1:16" ht="47.1" customHeight="1" x14ac:dyDescent="0.2">
      <c r="A199" s="68" t="s">
        <v>2</v>
      </c>
      <c r="B199" s="69"/>
      <c r="C199" s="69"/>
      <c r="D199" s="70"/>
      <c r="E199" s="6" t="s">
        <v>3</v>
      </c>
      <c r="F199" s="7" t="s">
        <v>8</v>
      </c>
      <c r="G199" s="7" t="s">
        <v>4</v>
      </c>
      <c r="H199" s="19"/>
      <c r="I199" s="20"/>
      <c r="J199" s="20"/>
      <c r="K199" s="20"/>
      <c r="L199" s="20"/>
      <c r="M199" s="36"/>
    </row>
    <row r="200" spans="1:16" ht="14.1" customHeight="1" x14ac:dyDescent="0.2">
      <c r="A200" s="3" t="s">
        <v>66</v>
      </c>
      <c r="B200" s="71">
        <v>0</v>
      </c>
      <c r="C200" s="72"/>
      <c r="D200" s="73"/>
      <c r="E200" s="10">
        <v>170</v>
      </c>
      <c r="F200" s="12"/>
      <c r="G200" s="11">
        <v>170</v>
      </c>
      <c r="H200" s="18"/>
      <c r="I200" s="17"/>
      <c r="J200" s="17"/>
      <c r="K200" s="17"/>
      <c r="L200" s="17"/>
      <c r="M200" s="34"/>
    </row>
    <row r="201" spans="1:16" ht="22.5" customHeight="1" x14ac:dyDescent="0.2">
      <c r="A201" s="3" t="s">
        <v>9</v>
      </c>
      <c r="B201" s="71">
        <v>0</v>
      </c>
      <c r="C201" s="72"/>
      <c r="D201" s="73"/>
      <c r="E201" s="12"/>
      <c r="F201" s="10">
        <v>135</v>
      </c>
      <c r="G201" s="11">
        <v>135</v>
      </c>
      <c r="H201" s="18"/>
      <c r="I201" s="17"/>
      <c r="J201" s="17"/>
      <c r="K201" s="17"/>
      <c r="L201" s="17"/>
      <c r="M201" s="34"/>
    </row>
    <row r="202" spans="1:16" ht="14.1" customHeight="1" x14ac:dyDescent="0.2">
      <c r="A202" s="1"/>
      <c r="B202" s="1"/>
      <c r="C202" s="80"/>
      <c r="D202" s="80"/>
      <c r="E202" s="1"/>
      <c r="F202" s="1"/>
      <c r="G202" s="1"/>
      <c r="H202" s="1"/>
      <c r="I202" s="79"/>
      <c r="J202" s="79"/>
      <c r="K202" s="79"/>
      <c r="L202" s="1"/>
      <c r="M202" s="35"/>
    </row>
    <row r="203" spans="1:16" ht="13.5" customHeight="1" x14ac:dyDescent="0.25">
      <c r="A203" s="60" t="s">
        <v>128</v>
      </c>
      <c r="B203" s="61"/>
      <c r="C203" s="62" t="s">
        <v>129</v>
      </c>
      <c r="D203" s="63"/>
      <c r="E203" s="63"/>
      <c r="F203" s="63"/>
      <c r="G203" s="63"/>
      <c r="H203" s="64"/>
      <c r="I203" s="88">
        <v>2658</v>
      </c>
      <c r="J203" s="89"/>
      <c r="K203" s="90"/>
      <c r="L203" s="16">
        <f>I203</f>
        <v>2658</v>
      </c>
      <c r="M203" s="38">
        <v>39</v>
      </c>
      <c r="P203" s="45">
        <f>L203*M203</f>
        <v>103662</v>
      </c>
    </row>
    <row r="204" spans="1:16" ht="100.5" customHeight="1" x14ac:dyDescent="0.2">
      <c r="A204" s="68" t="s">
        <v>2</v>
      </c>
      <c r="B204" s="69"/>
      <c r="C204" s="69"/>
      <c r="D204" s="70"/>
      <c r="E204" s="7" t="s">
        <v>13</v>
      </c>
      <c r="F204" s="7" t="s">
        <v>4</v>
      </c>
      <c r="G204" s="19"/>
      <c r="H204" s="20"/>
      <c r="I204" s="20"/>
      <c r="J204" s="20"/>
      <c r="K204" s="20"/>
      <c r="L204" s="20"/>
      <c r="M204" s="36"/>
    </row>
    <row r="205" spans="1:16" ht="14.1" customHeight="1" x14ac:dyDescent="0.2">
      <c r="A205" s="3" t="s">
        <v>5</v>
      </c>
      <c r="B205" s="71">
        <v>0</v>
      </c>
      <c r="C205" s="72"/>
      <c r="D205" s="73"/>
      <c r="E205" s="10">
        <v>287</v>
      </c>
      <c r="F205" s="11">
        <v>287</v>
      </c>
      <c r="G205" s="18"/>
      <c r="H205" s="17"/>
      <c r="I205" s="17"/>
      <c r="J205" s="17"/>
      <c r="K205" s="17"/>
      <c r="L205" s="17"/>
      <c r="M205" s="34"/>
    </row>
    <row r="206" spans="1:16" ht="14.1" customHeight="1" x14ac:dyDescent="0.2">
      <c r="A206" s="3" t="s">
        <v>9</v>
      </c>
      <c r="B206" s="71">
        <v>0</v>
      </c>
      <c r="C206" s="72"/>
      <c r="D206" s="73"/>
      <c r="E206" s="10">
        <v>738</v>
      </c>
      <c r="F206" s="11">
        <v>738</v>
      </c>
      <c r="G206" s="18"/>
      <c r="H206" s="17"/>
      <c r="I206" s="17"/>
      <c r="J206" s="17"/>
      <c r="K206" s="17"/>
      <c r="L206" s="17"/>
      <c r="M206" s="34"/>
    </row>
    <row r="207" spans="1:16" ht="14.1" customHeight="1" x14ac:dyDescent="0.2">
      <c r="A207" s="3" t="s">
        <v>130</v>
      </c>
      <c r="B207" s="71">
        <v>0</v>
      </c>
      <c r="C207" s="72"/>
      <c r="D207" s="73"/>
      <c r="E207" s="10">
        <v>959</v>
      </c>
      <c r="F207" s="11">
        <v>959</v>
      </c>
      <c r="G207" s="18"/>
      <c r="H207" s="17"/>
      <c r="I207" s="17"/>
      <c r="J207" s="17"/>
      <c r="K207" s="17"/>
      <c r="L207" s="17"/>
      <c r="M207" s="34"/>
    </row>
    <row r="208" spans="1:16" ht="14.1" customHeight="1" x14ac:dyDescent="0.2">
      <c r="A208" s="12"/>
      <c r="B208" s="81">
        <v>9999</v>
      </c>
      <c r="C208" s="82"/>
      <c r="D208" s="83"/>
      <c r="E208" s="10">
        <v>40</v>
      </c>
      <c r="F208" s="11">
        <v>40</v>
      </c>
      <c r="G208" s="18"/>
      <c r="H208" s="17"/>
      <c r="I208" s="17"/>
      <c r="J208" s="17"/>
      <c r="K208" s="17"/>
      <c r="L208" s="17"/>
      <c r="M208" s="34"/>
    </row>
    <row r="209" spans="1:16" ht="15" customHeight="1" x14ac:dyDescent="0.2">
      <c r="A209" s="3" t="s">
        <v>131</v>
      </c>
      <c r="B209" s="71">
        <v>0</v>
      </c>
      <c r="C209" s="72"/>
      <c r="D209" s="73"/>
      <c r="E209" s="10">
        <v>591</v>
      </c>
      <c r="F209" s="11">
        <v>591</v>
      </c>
      <c r="G209" s="18"/>
      <c r="H209" s="17"/>
      <c r="I209" s="17"/>
      <c r="J209" s="17"/>
      <c r="K209" s="17"/>
      <c r="L209" s="17"/>
      <c r="M209" s="34"/>
    </row>
    <row r="210" spans="1:16" ht="14.1" customHeight="1" x14ac:dyDescent="0.2">
      <c r="A210" s="12"/>
      <c r="B210" s="81">
        <v>9999</v>
      </c>
      <c r="C210" s="82"/>
      <c r="D210" s="83"/>
      <c r="E210" s="10">
        <v>43</v>
      </c>
      <c r="F210" s="11">
        <v>43</v>
      </c>
      <c r="G210" s="18"/>
      <c r="H210" s="17"/>
      <c r="I210" s="17"/>
      <c r="J210" s="17"/>
      <c r="K210" s="17"/>
      <c r="L210" s="17"/>
      <c r="M210" s="34"/>
    </row>
    <row r="211" spans="1:16" ht="14.1" customHeight="1" x14ac:dyDescent="0.2">
      <c r="A211" s="1"/>
      <c r="B211" s="1"/>
      <c r="C211" s="80"/>
      <c r="D211" s="80"/>
      <c r="E211" s="1"/>
      <c r="F211" s="1"/>
      <c r="G211" s="1"/>
      <c r="H211" s="1"/>
      <c r="I211" s="79"/>
      <c r="J211" s="79"/>
      <c r="K211" s="79"/>
      <c r="L211" s="1"/>
      <c r="M211" s="35"/>
    </row>
    <row r="212" spans="1:16" ht="13.5" customHeight="1" x14ac:dyDescent="0.2">
      <c r="A212" s="60" t="s">
        <v>132</v>
      </c>
      <c r="B212" s="61"/>
      <c r="C212" s="62" t="s">
        <v>133</v>
      </c>
      <c r="D212" s="63"/>
      <c r="E212" s="63"/>
      <c r="F212" s="63"/>
      <c r="G212" s="63"/>
      <c r="H212" s="64"/>
      <c r="I212" s="65">
        <v>391</v>
      </c>
      <c r="J212" s="66"/>
      <c r="K212" s="67"/>
      <c r="L212" s="15">
        <f>I212</f>
        <v>391</v>
      </c>
      <c r="M212" s="33">
        <v>39</v>
      </c>
      <c r="P212" s="45">
        <f>L212*M212</f>
        <v>15249</v>
      </c>
    </row>
    <row r="213" spans="1:16" ht="100.5" customHeight="1" x14ac:dyDescent="0.2">
      <c r="A213" s="68" t="s">
        <v>2</v>
      </c>
      <c r="B213" s="69"/>
      <c r="C213" s="69"/>
      <c r="D213" s="70"/>
      <c r="E213" s="6" t="s">
        <v>81</v>
      </c>
      <c r="F213" s="6" t="s">
        <v>64</v>
      </c>
      <c r="G213" s="7" t="s">
        <v>4</v>
      </c>
      <c r="H213" s="19"/>
      <c r="I213" s="20"/>
      <c r="J213" s="20"/>
      <c r="K213" s="20"/>
      <c r="L213" s="20"/>
      <c r="M213" s="36"/>
    </row>
    <row r="214" spans="1:16" ht="14.1" customHeight="1" x14ac:dyDescent="0.2">
      <c r="A214" s="3" t="s">
        <v>134</v>
      </c>
      <c r="B214" s="71">
        <v>0</v>
      </c>
      <c r="C214" s="72"/>
      <c r="D214" s="73"/>
      <c r="E214" s="12"/>
      <c r="F214" s="10">
        <v>193</v>
      </c>
      <c r="G214" s="11">
        <v>193</v>
      </c>
      <c r="H214" s="18"/>
      <c r="I214" s="17"/>
      <c r="J214" s="17"/>
      <c r="K214" s="17"/>
      <c r="L214" s="17"/>
      <c r="M214" s="34"/>
    </row>
    <row r="215" spans="1:16" ht="22.5" customHeight="1" x14ac:dyDescent="0.2">
      <c r="A215" s="3" t="s">
        <v>135</v>
      </c>
      <c r="B215" s="71">
        <v>0</v>
      </c>
      <c r="C215" s="72"/>
      <c r="D215" s="73"/>
      <c r="E215" s="10">
        <v>198</v>
      </c>
      <c r="F215" s="12"/>
      <c r="G215" s="11">
        <v>198</v>
      </c>
      <c r="H215" s="18"/>
      <c r="I215" s="17"/>
      <c r="J215" s="17"/>
      <c r="K215" s="17"/>
      <c r="L215" s="17"/>
      <c r="M215" s="34"/>
    </row>
    <row r="216" spans="1:16" ht="14.1" customHeight="1" x14ac:dyDescent="0.2">
      <c r="A216" s="1"/>
      <c r="B216" s="1"/>
      <c r="C216" s="80"/>
      <c r="D216" s="80"/>
      <c r="E216" s="1"/>
      <c r="F216" s="1"/>
      <c r="G216" s="1"/>
      <c r="H216" s="1"/>
      <c r="I216" s="79"/>
      <c r="J216" s="79"/>
      <c r="K216" s="79"/>
      <c r="L216" s="1"/>
      <c r="M216" s="35"/>
    </row>
    <row r="217" spans="1:16" ht="13.5" customHeight="1" x14ac:dyDescent="0.2">
      <c r="A217" s="60" t="s">
        <v>136</v>
      </c>
      <c r="B217" s="61"/>
      <c r="C217" s="62" t="s">
        <v>137</v>
      </c>
      <c r="D217" s="63"/>
      <c r="E217" s="63"/>
      <c r="F217" s="63"/>
      <c r="G217" s="63"/>
      <c r="H217" s="64"/>
      <c r="I217" s="65">
        <v>563</v>
      </c>
      <c r="J217" s="66"/>
      <c r="K217" s="67"/>
      <c r="L217" s="15">
        <f>I217</f>
        <v>563</v>
      </c>
      <c r="M217" s="33">
        <v>59</v>
      </c>
      <c r="P217" s="45">
        <f>L217*M217</f>
        <v>33217</v>
      </c>
    </row>
    <row r="218" spans="1:16" ht="100.5" customHeight="1" x14ac:dyDescent="0.2">
      <c r="A218" s="68" t="s">
        <v>2</v>
      </c>
      <c r="B218" s="69"/>
      <c r="C218" s="69"/>
      <c r="D218" s="70"/>
      <c r="E218" s="7" t="s">
        <v>13</v>
      </c>
      <c r="F218" s="7" t="s">
        <v>8</v>
      </c>
      <c r="G218" s="7" t="s">
        <v>4</v>
      </c>
      <c r="H218" s="19"/>
      <c r="I218" s="20"/>
      <c r="J218" s="20"/>
      <c r="K218" s="20"/>
      <c r="L218" s="20"/>
      <c r="M218" s="36"/>
    </row>
    <row r="219" spans="1:16" ht="14.1" customHeight="1" x14ac:dyDescent="0.2">
      <c r="A219" s="3" t="s">
        <v>138</v>
      </c>
      <c r="B219" s="71">
        <v>0</v>
      </c>
      <c r="C219" s="72"/>
      <c r="D219" s="73"/>
      <c r="E219" s="10">
        <v>280</v>
      </c>
      <c r="F219" s="12"/>
      <c r="G219" s="11">
        <v>280</v>
      </c>
      <c r="H219" s="18"/>
      <c r="I219" s="17"/>
      <c r="J219" s="17"/>
      <c r="K219" s="17"/>
      <c r="L219" s="17"/>
      <c r="M219" s="34"/>
    </row>
    <row r="220" spans="1:16" ht="14.1" customHeight="1" x14ac:dyDescent="0.2">
      <c r="A220" s="3" t="s">
        <v>139</v>
      </c>
      <c r="B220" s="71">
        <v>0</v>
      </c>
      <c r="C220" s="72"/>
      <c r="D220" s="73"/>
      <c r="E220" s="12"/>
      <c r="F220" s="10">
        <v>65</v>
      </c>
      <c r="G220" s="11">
        <v>65</v>
      </c>
      <c r="H220" s="18"/>
      <c r="I220" s="17"/>
      <c r="J220" s="17"/>
      <c r="K220" s="17"/>
      <c r="L220" s="17"/>
      <c r="M220" s="34"/>
    </row>
    <row r="221" spans="1:16" ht="14.1" customHeight="1" x14ac:dyDescent="0.2">
      <c r="A221" s="3" t="s">
        <v>5</v>
      </c>
      <c r="B221" s="71">
        <v>0</v>
      </c>
      <c r="C221" s="72"/>
      <c r="D221" s="73"/>
      <c r="E221" s="10">
        <v>61</v>
      </c>
      <c r="F221" s="12"/>
      <c r="G221" s="11">
        <v>61</v>
      </c>
      <c r="H221" s="18"/>
      <c r="I221" s="17"/>
      <c r="J221" s="17"/>
      <c r="K221" s="17"/>
      <c r="L221" s="17"/>
      <c r="M221" s="34"/>
    </row>
    <row r="222" spans="1:16" ht="14.1" customHeight="1" x14ac:dyDescent="0.2">
      <c r="A222" s="3" t="s">
        <v>140</v>
      </c>
      <c r="B222" s="71">
        <v>0</v>
      </c>
      <c r="C222" s="72"/>
      <c r="D222" s="73"/>
      <c r="E222" s="10">
        <v>157</v>
      </c>
      <c r="F222" s="12"/>
      <c r="G222" s="11">
        <v>157</v>
      </c>
      <c r="H222" s="18"/>
      <c r="I222" s="17"/>
      <c r="J222" s="17"/>
      <c r="K222" s="17"/>
      <c r="L222" s="17"/>
      <c r="M222" s="34"/>
    </row>
    <row r="223" spans="1:16" ht="14.1" customHeight="1" x14ac:dyDescent="0.2">
      <c r="M223" s="37"/>
    </row>
    <row r="224" spans="1:16" ht="14.25" customHeight="1" x14ac:dyDescent="0.2">
      <c r="A224" s="60" t="s">
        <v>141</v>
      </c>
      <c r="B224" s="61"/>
      <c r="C224" s="62" t="s">
        <v>142</v>
      </c>
      <c r="D224" s="63"/>
      <c r="E224" s="63"/>
      <c r="F224" s="63"/>
      <c r="G224" s="63"/>
      <c r="H224" s="64"/>
      <c r="I224" s="65">
        <v>20</v>
      </c>
      <c r="J224" s="66"/>
      <c r="K224" s="67"/>
      <c r="L224" s="15">
        <f>I224</f>
        <v>20</v>
      </c>
      <c r="M224" s="33">
        <v>49</v>
      </c>
      <c r="P224" s="45">
        <f>L224*M224</f>
        <v>980</v>
      </c>
    </row>
    <row r="225" spans="1:16" ht="93" customHeight="1" x14ac:dyDescent="0.2">
      <c r="A225" s="68" t="s">
        <v>2</v>
      </c>
      <c r="B225" s="69"/>
      <c r="C225" s="69"/>
      <c r="D225" s="70"/>
      <c r="E225" s="7" t="s">
        <v>13</v>
      </c>
      <c r="F225" s="7" t="s">
        <v>8</v>
      </c>
      <c r="G225" s="7" t="s">
        <v>4</v>
      </c>
      <c r="H225" s="19"/>
      <c r="I225" s="20"/>
      <c r="J225" s="20"/>
      <c r="K225" s="20"/>
      <c r="L225" s="20"/>
      <c r="M225" s="36"/>
      <c r="P225" s="45">
        <f>L225*M225</f>
        <v>0</v>
      </c>
    </row>
    <row r="226" spans="1:16" ht="14.1" customHeight="1" x14ac:dyDescent="0.2">
      <c r="A226" s="3" t="s">
        <v>143</v>
      </c>
      <c r="B226" s="71">
        <v>0</v>
      </c>
      <c r="C226" s="72"/>
      <c r="D226" s="73"/>
      <c r="E226" s="10">
        <v>20</v>
      </c>
      <c r="F226" s="12"/>
      <c r="G226" s="11">
        <v>20</v>
      </c>
      <c r="H226" s="18"/>
      <c r="I226" s="17"/>
      <c r="J226" s="17"/>
      <c r="K226" s="17"/>
      <c r="L226" s="17"/>
      <c r="M226" s="34"/>
    </row>
    <row r="227" spans="1:16" ht="14.1" customHeight="1" x14ac:dyDescent="0.2">
      <c r="A227" s="1"/>
      <c r="B227" s="1"/>
      <c r="C227" s="80"/>
      <c r="D227" s="80"/>
      <c r="E227" s="1"/>
      <c r="F227" s="1"/>
      <c r="G227" s="1"/>
      <c r="H227" s="1"/>
      <c r="I227" s="79"/>
      <c r="J227" s="79"/>
      <c r="K227" s="79"/>
      <c r="L227" s="1"/>
      <c r="M227" s="35"/>
    </row>
    <row r="228" spans="1:16" ht="14.1" customHeight="1" x14ac:dyDescent="0.2">
      <c r="A228" s="60" t="s">
        <v>144</v>
      </c>
      <c r="B228" s="61"/>
      <c r="C228" s="62" t="s">
        <v>145</v>
      </c>
      <c r="D228" s="63"/>
      <c r="E228" s="63"/>
      <c r="F228" s="63"/>
      <c r="G228" s="63"/>
      <c r="H228" s="64"/>
      <c r="I228" s="65">
        <v>394</v>
      </c>
      <c r="J228" s="66"/>
      <c r="K228" s="67"/>
      <c r="L228" s="15">
        <f>I228</f>
        <v>394</v>
      </c>
      <c r="M228" s="33">
        <v>49</v>
      </c>
      <c r="P228" s="45">
        <f>L228*M228</f>
        <v>19306</v>
      </c>
    </row>
    <row r="229" spans="1:16" ht="100.5" customHeight="1" x14ac:dyDescent="0.2">
      <c r="A229" s="68" t="s">
        <v>2</v>
      </c>
      <c r="B229" s="69"/>
      <c r="C229" s="69"/>
      <c r="D229" s="70"/>
      <c r="E229" s="7" t="s">
        <v>146</v>
      </c>
      <c r="F229" s="7" t="s">
        <v>13</v>
      </c>
      <c r="G229" s="6" t="s">
        <v>12</v>
      </c>
      <c r="H229" s="7" t="s">
        <v>4</v>
      </c>
      <c r="I229" s="19"/>
      <c r="J229" s="20"/>
      <c r="K229" s="20"/>
      <c r="L229" s="20"/>
      <c r="M229" s="36"/>
    </row>
    <row r="230" spans="1:16" ht="14.1" customHeight="1" x14ac:dyDescent="0.2">
      <c r="A230" s="3" t="s">
        <v>139</v>
      </c>
      <c r="B230" s="71">
        <v>0</v>
      </c>
      <c r="C230" s="72"/>
      <c r="D230" s="73"/>
      <c r="E230" s="10">
        <v>137</v>
      </c>
      <c r="F230" s="12"/>
      <c r="G230" s="12"/>
      <c r="H230" s="11">
        <v>137</v>
      </c>
      <c r="I230" s="18"/>
      <c r="J230" s="17"/>
      <c r="K230" s="17"/>
      <c r="L230" s="17"/>
      <c r="M230" s="34"/>
    </row>
    <row r="231" spans="1:16" ht="22.5" customHeight="1" x14ac:dyDescent="0.2">
      <c r="A231" s="3" t="s">
        <v>9</v>
      </c>
      <c r="B231" s="71">
        <v>0</v>
      </c>
      <c r="C231" s="72"/>
      <c r="D231" s="73"/>
      <c r="E231" s="12"/>
      <c r="F231" s="10">
        <v>195</v>
      </c>
      <c r="G231" s="12"/>
      <c r="H231" s="11">
        <v>195</v>
      </c>
      <c r="I231" s="18"/>
      <c r="J231" s="17"/>
      <c r="K231" s="17"/>
      <c r="L231" s="17"/>
      <c r="M231" s="34"/>
    </row>
    <row r="232" spans="1:16" ht="14.1" customHeight="1" x14ac:dyDescent="0.2">
      <c r="A232" s="3" t="s">
        <v>5</v>
      </c>
      <c r="B232" s="71">
        <v>0</v>
      </c>
      <c r="C232" s="72"/>
      <c r="D232" s="73"/>
      <c r="E232" s="12"/>
      <c r="F232" s="12"/>
      <c r="G232" s="10">
        <v>62</v>
      </c>
      <c r="H232" s="11">
        <v>62</v>
      </c>
      <c r="I232" s="18"/>
      <c r="J232" s="17"/>
      <c r="K232" s="17"/>
      <c r="L232" s="17"/>
      <c r="M232" s="34"/>
    </row>
    <row r="233" spans="1:16" ht="14.1" customHeight="1" x14ac:dyDescent="0.2">
      <c r="A233" s="1"/>
      <c r="B233" s="1"/>
      <c r="C233" s="80"/>
      <c r="D233" s="80"/>
      <c r="E233" s="1"/>
      <c r="F233" s="1"/>
      <c r="G233" s="1"/>
      <c r="H233" s="1"/>
      <c r="I233" s="79"/>
      <c r="J233" s="79"/>
      <c r="K233" s="79"/>
      <c r="L233" s="1"/>
      <c r="M233" s="35"/>
    </row>
    <row r="234" spans="1:16" ht="14.1" customHeight="1" x14ac:dyDescent="0.2">
      <c r="A234" s="60" t="s">
        <v>147</v>
      </c>
      <c r="B234" s="61"/>
      <c r="C234" s="62" t="s">
        <v>148</v>
      </c>
      <c r="D234" s="63"/>
      <c r="E234" s="63"/>
      <c r="F234" s="63"/>
      <c r="G234" s="63"/>
      <c r="H234" s="64"/>
      <c r="I234" s="65">
        <v>426</v>
      </c>
      <c r="J234" s="66"/>
      <c r="K234" s="67"/>
      <c r="L234" s="15">
        <f>I234</f>
        <v>426</v>
      </c>
      <c r="M234" s="33">
        <v>59</v>
      </c>
      <c r="P234" s="45">
        <f>L234*M234</f>
        <v>25134</v>
      </c>
    </row>
    <row r="235" spans="1:16" ht="99.6" customHeight="1" x14ac:dyDescent="0.2">
      <c r="A235" s="68" t="s">
        <v>2</v>
      </c>
      <c r="B235" s="69"/>
      <c r="C235" s="69"/>
      <c r="D235" s="70"/>
      <c r="E235" s="7" t="s">
        <v>8</v>
      </c>
      <c r="F235" s="7" t="s">
        <v>31</v>
      </c>
      <c r="G235" s="6" t="s">
        <v>12</v>
      </c>
      <c r="H235" s="7" t="s">
        <v>4</v>
      </c>
      <c r="I235" s="19"/>
      <c r="J235" s="20"/>
      <c r="K235" s="20"/>
      <c r="L235" s="20"/>
      <c r="M235" s="36"/>
    </row>
    <row r="236" spans="1:16" ht="15" customHeight="1" x14ac:dyDescent="0.2">
      <c r="A236" s="3" t="s">
        <v>9</v>
      </c>
      <c r="B236" s="71">
        <v>0</v>
      </c>
      <c r="C236" s="72"/>
      <c r="D236" s="73"/>
      <c r="E236" s="10">
        <v>115</v>
      </c>
      <c r="F236" s="12"/>
      <c r="G236" s="12"/>
      <c r="H236" s="11">
        <v>115</v>
      </c>
      <c r="I236" s="18"/>
      <c r="J236" s="17"/>
      <c r="K236" s="17"/>
      <c r="L236" s="17"/>
      <c r="M236" s="34"/>
    </row>
    <row r="237" spans="1:16" ht="22.5" customHeight="1" x14ac:dyDescent="0.2">
      <c r="A237" s="3" t="s">
        <v>149</v>
      </c>
      <c r="B237" s="71">
        <v>0</v>
      </c>
      <c r="C237" s="72"/>
      <c r="D237" s="73"/>
      <c r="E237" s="12"/>
      <c r="F237" s="10">
        <v>45</v>
      </c>
      <c r="G237" s="12"/>
      <c r="H237" s="11">
        <v>45</v>
      </c>
      <c r="I237" s="18"/>
      <c r="J237" s="17"/>
      <c r="K237" s="17"/>
      <c r="L237" s="17"/>
      <c r="M237" s="34"/>
    </row>
    <row r="238" spans="1:16" ht="14.1" customHeight="1" x14ac:dyDescent="0.2">
      <c r="A238" s="3" t="s">
        <v>150</v>
      </c>
      <c r="B238" s="71">
        <v>0</v>
      </c>
      <c r="C238" s="72"/>
      <c r="D238" s="73"/>
      <c r="E238" s="12"/>
      <c r="F238" s="12"/>
      <c r="G238" s="10">
        <v>127</v>
      </c>
      <c r="H238" s="11">
        <v>127</v>
      </c>
      <c r="I238" s="18"/>
      <c r="J238" s="17"/>
      <c r="K238" s="17"/>
      <c r="L238" s="17"/>
      <c r="M238" s="34"/>
    </row>
    <row r="239" spans="1:16" ht="14.1" customHeight="1" x14ac:dyDescent="0.2">
      <c r="A239" s="3" t="s">
        <v>5</v>
      </c>
      <c r="B239" s="71">
        <v>0</v>
      </c>
      <c r="C239" s="72"/>
      <c r="D239" s="73"/>
      <c r="E239" s="12"/>
      <c r="F239" s="10">
        <v>139</v>
      </c>
      <c r="G239" s="12"/>
      <c r="H239" s="11">
        <v>139</v>
      </c>
      <c r="I239" s="18"/>
      <c r="J239" s="17"/>
      <c r="K239" s="17"/>
      <c r="L239" s="17"/>
      <c r="M239" s="34"/>
    </row>
    <row r="240" spans="1:16" ht="14.1" customHeight="1" x14ac:dyDescent="0.2">
      <c r="M240" s="37"/>
    </row>
    <row r="241" spans="1:16" ht="14.25" customHeight="1" x14ac:dyDescent="0.2">
      <c r="A241" s="60" t="s">
        <v>151</v>
      </c>
      <c r="B241" s="61"/>
      <c r="C241" s="62" t="s">
        <v>152</v>
      </c>
      <c r="D241" s="63"/>
      <c r="E241" s="63"/>
      <c r="F241" s="63"/>
      <c r="G241" s="63"/>
      <c r="H241" s="64"/>
      <c r="I241" s="65">
        <v>192</v>
      </c>
      <c r="J241" s="66"/>
      <c r="K241" s="67"/>
      <c r="L241" s="15">
        <f>I241</f>
        <v>192</v>
      </c>
      <c r="M241" s="33">
        <v>59</v>
      </c>
      <c r="P241" s="45">
        <f>L241*M241</f>
        <v>11328</v>
      </c>
    </row>
    <row r="242" spans="1:16" ht="57" customHeight="1" x14ac:dyDescent="0.2">
      <c r="A242" s="68" t="s">
        <v>2</v>
      </c>
      <c r="B242" s="69"/>
      <c r="C242" s="69"/>
      <c r="D242" s="70"/>
      <c r="E242" s="7" t="s">
        <v>13</v>
      </c>
      <c r="F242" s="7" t="s">
        <v>153</v>
      </c>
      <c r="G242" s="6" t="s">
        <v>12</v>
      </c>
      <c r="H242" s="7" t="s">
        <v>4</v>
      </c>
      <c r="I242" s="19"/>
      <c r="J242" s="20"/>
      <c r="K242" s="20"/>
      <c r="L242" s="20"/>
      <c r="M242" s="36"/>
    </row>
    <row r="243" spans="1:16" ht="14.1" customHeight="1" x14ac:dyDescent="0.2">
      <c r="A243" s="3" t="s">
        <v>9</v>
      </c>
      <c r="B243" s="71">
        <v>0</v>
      </c>
      <c r="C243" s="72"/>
      <c r="D243" s="73"/>
      <c r="E243" s="10">
        <v>103</v>
      </c>
      <c r="F243" s="12"/>
      <c r="G243" s="12"/>
      <c r="H243" s="11">
        <v>103</v>
      </c>
      <c r="I243" s="18"/>
      <c r="J243" s="17"/>
      <c r="K243" s="17"/>
      <c r="L243" s="17"/>
      <c r="M243" s="34"/>
    </row>
    <row r="244" spans="1:16" ht="22.5" customHeight="1" x14ac:dyDescent="0.2">
      <c r="A244" s="3" t="s">
        <v>149</v>
      </c>
      <c r="B244" s="71">
        <v>0</v>
      </c>
      <c r="C244" s="72"/>
      <c r="D244" s="73"/>
      <c r="E244" s="12"/>
      <c r="F244" s="10">
        <v>40</v>
      </c>
      <c r="G244" s="12"/>
      <c r="H244" s="11">
        <v>40</v>
      </c>
      <c r="I244" s="18"/>
      <c r="J244" s="17"/>
      <c r="K244" s="17"/>
      <c r="L244" s="17"/>
      <c r="M244" s="34"/>
    </row>
    <row r="245" spans="1:16" ht="14.1" customHeight="1" x14ac:dyDescent="0.2">
      <c r="A245" s="3" t="s">
        <v>154</v>
      </c>
      <c r="B245" s="71">
        <v>0</v>
      </c>
      <c r="C245" s="72"/>
      <c r="D245" s="73"/>
      <c r="E245" s="12"/>
      <c r="F245" s="12"/>
      <c r="G245" s="10">
        <v>49</v>
      </c>
      <c r="H245" s="11">
        <v>49</v>
      </c>
      <c r="I245" s="18"/>
      <c r="J245" s="17"/>
      <c r="K245" s="17"/>
      <c r="L245" s="17"/>
      <c r="M245" s="34"/>
    </row>
    <row r="246" spans="1:16" ht="14.1" customHeight="1" x14ac:dyDescent="0.2">
      <c r="A246" s="1"/>
      <c r="B246" s="1"/>
      <c r="C246" s="80"/>
      <c r="D246" s="80"/>
      <c r="E246" s="1"/>
      <c r="F246" s="1"/>
      <c r="G246" s="1"/>
      <c r="H246" s="1"/>
      <c r="I246" s="79"/>
      <c r="J246" s="79"/>
      <c r="K246" s="79"/>
      <c r="L246" s="1"/>
      <c r="M246" s="35"/>
    </row>
    <row r="247" spans="1:16" ht="14.45" customHeight="1" x14ac:dyDescent="0.2">
      <c r="A247" s="60" t="s">
        <v>155</v>
      </c>
      <c r="B247" s="61"/>
      <c r="C247" s="62" t="s">
        <v>156</v>
      </c>
      <c r="D247" s="63"/>
      <c r="E247" s="63"/>
      <c r="F247" s="63"/>
      <c r="G247" s="63"/>
      <c r="H247" s="64"/>
      <c r="I247" s="65">
        <v>140</v>
      </c>
      <c r="J247" s="66"/>
      <c r="K247" s="67"/>
      <c r="L247" s="15">
        <f>I247</f>
        <v>140</v>
      </c>
      <c r="M247" s="33">
        <v>49</v>
      </c>
      <c r="P247" s="45">
        <f>L247*M247</f>
        <v>6860</v>
      </c>
    </row>
    <row r="248" spans="1:16" ht="99.6" customHeight="1" x14ac:dyDescent="0.2">
      <c r="A248" s="68" t="s">
        <v>2</v>
      </c>
      <c r="B248" s="69"/>
      <c r="C248" s="69"/>
      <c r="D248" s="70"/>
      <c r="E248" s="7" t="s">
        <v>70</v>
      </c>
      <c r="F248" s="7" t="s">
        <v>13</v>
      </c>
      <c r="G248" s="7" t="s">
        <v>4</v>
      </c>
      <c r="H248" s="19"/>
      <c r="I248" s="20"/>
      <c r="J248" s="20"/>
      <c r="K248" s="20"/>
      <c r="L248" s="20"/>
      <c r="M248" s="36"/>
    </row>
    <row r="249" spans="1:16" ht="14.1" customHeight="1" x14ac:dyDescent="0.2">
      <c r="A249" s="3" t="s">
        <v>9</v>
      </c>
      <c r="B249" s="71">
        <v>0</v>
      </c>
      <c r="C249" s="72"/>
      <c r="D249" s="73"/>
      <c r="E249" s="10">
        <v>50</v>
      </c>
      <c r="F249" s="12"/>
      <c r="G249" s="11">
        <v>50</v>
      </c>
      <c r="H249" s="18"/>
      <c r="I249" s="17"/>
      <c r="J249" s="17"/>
      <c r="K249" s="17"/>
      <c r="L249" s="17"/>
      <c r="M249" s="34"/>
    </row>
    <row r="250" spans="1:16" ht="14.1" customHeight="1" x14ac:dyDescent="0.2">
      <c r="A250" s="3" t="s">
        <v>149</v>
      </c>
      <c r="B250" s="71">
        <v>0</v>
      </c>
      <c r="C250" s="72"/>
      <c r="D250" s="73"/>
      <c r="E250" s="12"/>
      <c r="F250" s="10">
        <v>90</v>
      </c>
      <c r="G250" s="11">
        <v>90</v>
      </c>
      <c r="H250" s="18"/>
      <c r="I250" s="17"/>
      <c r="J250" s="17"/>
      <c r="K250" s="17"/>
      <c r="L250" s="17"/>
      <c r="M250" s="34"/>
    </row>
    <row r="251" spans="1:16" ht="14.1" customHeight="1" x14ac:dyDescent="0.2">
      <c r="A251" s="1"/>
      <c r="B251" s="1"/>
      <c r="C251" s="80"/>
      <c r="D251" s="80"/>
      <c r="E251" s="1"/>
      <c r="F251" s="1"/>
      <c r="G251" s="1"/>
      <c r="H251" s="1"/>
      <c r="I251" s="79"/>
      <c r="J251" s="79"/>
      <c r="K251" s="79"/>
      <c r="L251" s="1"/>
      <c r="M251" s="35"/>
    </row>
    <row r="252" spans="1:16" ht="14.1" customHeight="1" x14ac:dyDescent="0.2">
      <c r="A252" s="60" t="s">
        <v>157</v>
      </c>
      <c r="B252" s="61"/>
      <c r="C252" s="62" t="s">
        <v>158</v>
      </c>
      <c r="D252" s="63"/>
      <c r="E252" s="63"/>
      <c r="F252" s="63"/>
      <c r="G252" s="63"/>
      <c r="H252" s="64"/>
      <c r="I252" s="65">
        <v>526</v>
      </c>
      <c r="J252" s="66"/>
      <c r="K252" s="67"/>
      <c r="L252" s="15">
        <f>I252</f>
        <v>526</v>
      </c>
      <c r="M252" s="33">
        <v>59</v>
      </c>
      <c r="P252" s="45">
        <f>L252*M252</f>
        <v>31034</v>
      </c>
    </row>
    <row r="253" spans="1:16" ht="99.6" customHeight="1" x14ac:dyDescent="0.2">
      <c r="A253" s="68" t="s">
        <v>2</v>
      </c>
      <c r="B253" s="69"/>
      <c r="C253" s="69"/>
      <c r="D253" s="70"/>
      <c r="E253" s="7" t="s">
        <v>13</v>
      </c>
      <c r="F253" s="7" t="s">
        <v>31</v>
      </c>
      <c r="G253" s="7" t="s">
        <v>4</v>
      </c>
      <c r="H253" s="19"/>
      <c r="I253" s="20"/>
      <c r="J253" s="20"/>
      <c r="K253" s="20"/>
      <c r="L253" s="20"/>
      <c r="M253" s="36"/>
    </row>
    <row r="254" spans="1:16" ht="14.1" customHeight="1" x14ac:dyDescent="0.2">
      <c r="A254" s="3" t="s">
        <v>9</v>
      </c>
      <c r="B254" s="71">
        <v>0</v>
      </c>
      <c r="C254" s="72"/>
      <c r="D254" s="73"/>
      <c r="E254" s="10">
        <v>282</v>
      </c>
      <c r="F254" s="12"/>
      <c r="G254" s="11">
        <v>282</v>
      </c>
      <c r="H254" s="18"/>
      <c r="I254" s="17"/>
      <c r="J254" s="17"/>
      <c r="K254" s="17"/>
      <c r="L254" s="17"/>
      <c r="M254" s="34"/>
    </row>
    <row r="255" spans="1:16" ht="14.1" customHeight="1" x14ac:dyDescent="0.2">
      <c r="A255" s="3" t="s">
        <v>5</v>
      </c>
      <c r="B255" s="71">
        <v>0</v>
      </c>
      <c r="C255" s="72"/>
      <c r="D255" s="73"/>
      <c r="E255" s="12"/>
      <c r="F255" s="10">
        <v>36</v>
      </c>
      <c r="G255" s="11">
        <v>36</v>
      </c>
      <c r="H255" s="18"/>
      <c r="I255" s="17"/>
      <c r="J255" s="17"/>
      <c r="K255" s="17"/>
      <c r="L255" s="17"/>
      <c r="M255" s="34"/>
    </row>
    <row r="256" spans="1:16" ht="14.1" customHeight="1" x14ac:dyDescent="0.2">
      <c r="A256" s="3" t="s">
        <v>18</v>
      </c>
      <c r="B256" s="71">
        <v>0</v>
      </c>
      <c r="C256" s="72"/>
      <c r="D256" s="73"/>
      <c r="E256" s="10">
        <v>121</v>
      </c>
      <c r="F256" s="12"/>
      <c r="G256" s="11">
        <v>121</v>
      </c>
      <c r="H256" s="18"/>
      <c r="I256" s="17"/>
      <c r="J256" s="17"/>
      <c r="K256" s="17"/>
      <c r="L256" s="17"/>
      <c r="M256" s="34"/>
    </row>
    <row r="257" spans="1:16" ht="15" customHeight="1" x14ac:dyDescent="0.2">
      <c r="A257" s="3" t="s">
        <v>35</v>
      </c>
      <c r="B257" s="71">
        <v>0</v>
      </c>
      <c r="C257" s="72"/>
      <c r="D257" s="73"/>
      <c r="E257" s="10">
        <v>87</v>
      </c>
      <c r="F257" s="12"/>
      <c r="G257" s="11">
        <v>87</v>
      </c>
      <c r="H257" s="18"/>
      <c r="I257" s="17"/>
      <c r="J257" s="17"/>
      <c r="K257" s="17"/>
      <c r="L257" s="17"/>
      <c r="M257" s="34"/>
    </row>
    <row r="258" spans="1:16" ht="14.1" customHeight="1" x14ac:dyDescent="0.2">
      <c r="A258" s="1"/>
      <c r="B258" s="1"/>
      <c r="C258" s="80"/>
      <c r="D258" s="80"/>
      <c r="E258" s="1"/>
      <c r="F258" s="1"/>
      <c r="G258" s="1"/>
      <c r="H258" s="1"/>
      <c r="I258" s="79"/>
      <c r="J258" s="79"/>
      <c r="K258" s="79"/>
      <c r="L258" s="1"/>
      <c r="M258" s="35"/>
    </row>
    <row r="259" spans="1:16" ht="13.5" customHeight="1" x14ac:dyDescent="0.2">
      <c r="A259" s="60" t="s">
        <v>159</v>
      </c>
      <c r="B259" s="61"/>
      <c r="C259" s="62" t="s">
        <v>160</v>
      </c>
      <c r="D259" s="63"/>
      <c r="E259" s="63"/>
      <c r="F259" s="63"/>
      <c r="G259" s="63"/>
      <c r="H259" s="64"/>
      <c r="I259" s="65">
        <v>63</v>
      </c>
      <c r="J259" s="66"/>
      <c r="K259" s="67"/>
      <c r="L259" s="15">
        <f>I259</f>
        <v>63</v>
      </c>
      <c r="M259" s="33">
        <v>49</v>
      </c>
      <c r="P259" s="45">
        <f>L259*M259</f>
        <v>3087</v>
      </c>
    </row>
    <row r="260" spans="1:16" ht="99.6" customHeight="1" x14ac:dyDescent="0.2">
      <c r="A260" s="68" t="s">
        <v>2</v>
      </c>
      <c r="B260" s="69"/>
      <c r="C260" s="69"/>
      <c r="D260" s="70"/>
      <c r="E260" s="7" t="s">
        <v>70</v>
      </c>
      <c r="F260" s="6" t="s">
        <v>12</v>
      </c>
      <c r="G260" s="7" t="s">
        <v>13</v>
      </c>
      <c r="H260" s="7" t="s">
        <v>4</v>
      </c>
      <c r="I260" s="19"/>
      <c r="J260" s="20"/>
      <c r="K260" s="20"/>
      <c r="L260" s="20"/>
      <c r="M260" s="36"/>
    </row>
    <row r="261" spans="1:16" ht="14.1" customHeight="1" x14ac:dyDescent="0.2">
      <c r="A261" s="3" t="s">
        <v>9</v>
      </c>
      <c r="B261" s="71">
        <v>0</v>
      </c>
      <c r="C261" s="72"/>
      <c r="D261" s="73"/>
      <c r="E261" s="12"/>
      <c r="F261" s="12"/>
      <c r="G261" s="10">
        <v>39</v>
      </c>
      <c r="H261" s="11">
        <v>39</v>
      </c>
      <c r="I261" s="18"/>
      <c r="J261" s="17"/>
      <c r="K261" s="17"/>
      <c r="L261" s="17"/>
      <c r="M261" s="34"/>
    </row>
    <row r="262" spans="1:16" ht="22.5" customHeight="1" x14ac:dyDescent="0.2">
      <c r="A262" s="3" t="s">
        <v>5</v>
      </c>
      <c r="B262" s="71">
        <v>0</v>
      </c>
      <c r="C262" s="72"/>
      <c r="D262" s="73"/>
      <c r="E262" s="12"/>
      <c r="F262" s="10">
        <v>24</v>
      </c>
      <c r="G262" s="12"/>
      <c r="H262" s="11">
        <v>24</v>
      </c>
      <c r="I262" s="18"/>
      <c r="J262" s="17"/>
      <c r="K262" s="17"/>
      <c r="L262" s="17"/>
      <c r="M262" s="34"/>
    </row>
    <row r="263" spans="1:16" ht="15" customHeight="1" x14ac:dyDescent="0.2">
      <c r="M263" s="37"/>
    </row>
    <row r="264" spans="1:16" ht="14.1" customHeight="1" x14ac:dyDescent="0.2">
      <c r="A264" s="60" t="s">
        <v>161</v>
      </c>
      <c r="B264" s="61"/>
      <c r="C264" s="62" t="s">
        <v>162</v>
      </c>
      <c r="D264" s="63"/>
      <c r="E264" s="63"/>
      <c r="F264" s="63"/>
      <c r="G264" s="63"/>
      <c r="H264" s="64"/>
      <c r="I264" s="65">
        <v>52</v>
      </c>
      <c r="J264" s="66"/>
      <c r="K264" s="67"/>
      <c r="L264" s="15">
        <f>I264</f>
        <v>52</v>
      </c>
      <c r="M264" s="33">
        <v>49</v>
      </c>
      <c r="P264" s="45">
        <f>L264*M264</f>
        <v>2548</v>
      </c>
    </row>
    <row r="265" spans="1:16" ht="116.1" customHeight="1" x14ac:dyDescent="0.2">
      <c r="A265" s="68" t="s">
        <v>2</v>
      </c>
      <c r="B265" s="69"/>
      <c r="C265" s="69"/>
      <c r="D265" s="70"/>
      <c r="E265" s="7" t="s">
        <v>8</v>
      </c>
      <c r="F265" s="7" t="s">
        <v>4</v>
      </c>
      <c r="G265" s="19"/>
      <c r="H265" s="20"/>
      <c r="I265" s="20"/>
      <c r="J265" s="20"/>
      <c r="K265" s="20"/>
      <c r="L265" s="20"/>
      <c r="M265" s="36"/>
    </row>
    <row r="266" spans="1:16" ht="14.1" customHeight="1" x14ac:dyDescent="0.2">
      <c r="A266" s="3" t="s">
        <v>9</v>
      </c>
      <c r="B266" s="71">
        <v>0</v>
      </c>
      <c r="C266" s="72"/>
      <c r="D266" s="73"/>
      <c r="E266" s="10">
        <v>52</v>
      </c>
      <c r="F266" s="11">
        <v>52</v>
      </c>
      <c r="G266" s="18"/>
      <c r="H266" s="17"/>
      <c r="I266" s="17"/>
      <c r="J266" s="17"/>
      <c r="K266" s="17"/>
      <c r="L266" s="17"/>
      <c r="M266" s="34"/>
    </row>
    <row r="267" spans="1:16" ht="14.1" customHeight="1" x14ac:dyDescent="0.2">
      <c r="A267" s="1"/>
      <c r="B267" s="1"/>
      <c r="C267" s="80"/>
      <c r="D267" s="80"/>
      <c r="E267" s="1"/>
      <c r="F267" s="1"/>
      <c r="G267" s="1"/>
      <c r="H267" s="1"/>
      <c r="I267" s="79"/>
      <c r="J267" s="79"/>
      <c r="K267" s="1"/>
      <c r="L267" s="1"/>
      <c r="M267" s="35"/>
    </row>
    <row r="268" spans="1:16" ht="13.5" customHeight="1" x14ac:dyDescent="0.2">
      <c r="A268" s="60" t="s">
        <v>163</v>
      </c>
      <c r="B268" s="61"/>
      <c r="C268" s="62" t="s">
        <v>164</v>
      </c>
      <c r="D268" s="63"/>
      <c r="E268" s="63"/>
      <c r="F268" s="63"/>
      <c r="G268" s="63"/>
      <c r="H268" s="64"/>
      <c r="I268" s="65">
        <v>269</v>
      </c>
      <c r="J268" s="66"/>
      <c r="K268" s="67"/>
      <c r="L268" s="15">
        <f>I268</f>
        <v>269</v>
      </c>
      <c r="M268" s="33">
        <v>39</v>
      </c>
      <c r="P268" s="45">
        <f>L268*M268</f>
        <v>10491</v>
      </c>
    </row>
    <row r="269" spans="1:16" ht="100.5" customHeight="1" x14ac:dyDescent="0.2">
      <c r="A269" s="68" t="s">
        <v>2</v>
      </c>
      <c r="B269" s="69"/>
      <c r="C269" s="69"/>
      <c r="D269" s="70"/>
      <c r="E269" s="7" t="s">
        <v>165</v>
      </c>
      <c r="F269" s="7" t="s">
        <v>13</v>
      </c>
      <c r="G269" s="7" t="s">
        <v>4</v>
      </c>
      <c r="H269" s="19"/>
      <c r="I269" s="20"/>
      <c r="J269" s="20"/>
      <c r="K269" s="20"/>
      <c r="L269" s="20"/>
      <c r="M269" s="36"/>
    </row>
    <row r="270" spans="1:16" ht="14.1" customHeight="1" x14ac:dyDescent="0.2">
      <c r="A270" s="3" t="s">
        <v>5</v>
      </c>
      <c r="B270" s="71">
        <v>0</v>
      </c>
      <c r="C270" s="72"/>
      <c r="D270" s="73"/>
      <c r="E270" s="10">
        <v>269</v>
      </c>
      <c r="F270" s="12"/>
      <c r="G270" s="11">
        <v>269</v>
      </c>
      <c r="H270" s="18"/>
      <c r="I270" s="17"/>
      <c r="J270" s="17"/>
      <c r="K270" s="17"/>
      <c r="L270" s="17"/>
      <c r="M270" s="34"/>
    </row>
    <row r="271" spans="1:16" ht="14.1" customHeight="1" x14ac:dyDescent="0.2">
      <c r="A271" s="1"/>
      <c r="B271" s="1"/>
      <c r="C271" s="80"/>
      <c r="D271" s="80"/>
      <c r="E271" s="1"/>
      <c r="F271" s="1"/>
      <c r="G271" s="1"/>
      <c r="H271" s="1"/>
      <c r="I271" s="79"/>
      <c r="J271" s="79"/>
      <c r="K271" s="1"/>
      <c r="L271" s="1"/>
      <c r="M271" s="35"/>
    </row>
    <row r="272" spans="1:16" ht="14.1" customHeight="1" x14ac:dyDescent="0.2">
      <c r="A272" s="60" t="s">
        <v>166</v>
      </c>
      <c r="B272" s="61"/>
      <c r="C272" s="62" t="s">
        <v>167</v>
      </c>
      <c r="D272" s="63"/>
      <c r="E272" s="63"/>
      <c r="F272" s="63"/>
      <c r="G272" s="63"/>
      <c r="H272" s="64"/>
      <c r="I272" s="65">
        <v>166</v>
      </c>
      <c r="J272" s="66"/>
      <c r="K272" s="67"/>
      <c r="L272" s="15">
        <f>I272</f>
        <v>166</v>
      </c>
      <c r="M272" s="33">
        <v>29</v>
      </c>
      <c r="P272" s="45">
        <f>L272*M272</f>
        <v>4814</v>
      </c>
    </row>
    <row r="273" spans="1:16" ht="100.5" customHeight="1" x14ac:dyDescent="0.2">
      <c r="A273" s="68" t="s">
        <v>2</v>
      </c>
      <c r="B273" s="69"/>
      <c r="C273" s="69"/>
      <c r="D273" s="70"/>
      <c r="E273" s="6" t="s">
        <v>12</v>
      </c>
      <c r="F273" s="7" t="s">
        <v>13</v>
      </c>
      <c r="G273" s="6" t="s">
        <v>3</v>
      </c>
      <c r="H273" s="7" t="s">
        <v>4</v>
      </c>
      <c r="I273" s="19"/>
      <c r="J273" s="20"/>
      <c r="K273" s="20"/>
      <c r="L273" s="20"/>
      <c r="M273" s="36"/>
    </row>
    <row r="274" spans="1:16" ht="14.1" customHeight="1" x14ac:dyDescent="0.2">
      <c r="A274" s="3" t="s">
        <v>82</v>
      </c>
      <c r="B274" s="71">
        <v>0</v>
      </c>
      <c r="C274" s="72"/>
      <c r="D274" s="73"/>
      <c r="E274" s="12"/>
      <c r="F274" s="10">
        <v>28</v>
      </c>
      <c r="G274" s="12"/>
      <c r="H274" s="11">
        <v>28</v>
      </c>
      <c r="I274" s="18"/>
      <c r="J274" s="17"/>
      <c r="K274" s="17"/>
      <c r="L274" s="17"/>
      <c r="M274" s="34"/>
    </row>
    <row r="275" spans="1:16" ht="22.5" customHeight="1" x14ac:dyDescent="0.2">
      <c r="A275" s="3" t="s">
        <v>5</v>
      </c>
      <c r="B275" s="71">
        <v>0</v>
      </c>
      <c r="C275" s="72"/>
      <c r="D275" s="73"/>
      <c r="E275" s="12"/>
      <c r="F275" s="12"/>
      <c r="G275" s="10">
        <v>91</v>
      </c>
      <c r="H275" s="11">
        <v>91</v>
      </c>
      <c r="I275" s="18"/>
      <c r="J275" s="17"/>
      <c r="K275" s="17"/>
      <c r="L275" s="17"/>
      <c r="M275" s="34"/>
    </row>
    <row r="276" spans="1:16" ht="14.1" customHeight="1" x14ac:dyDescent="0.2">
      <c r="A276" s="3" t="s">
        <v>35</v>
      </c>
      <c r="B276" s="71">
        <v>0</v>
      </c>
      <c r="C276" s="72"/>
      <c r="D276" s="73"/>
      <c r="E276" s="12"/>
      <c r="F276" s="10">
        <v>47</v>
      </c>
      <c r="G276" s="12"/>
      <c r="H276" s="11">
        <v>47</v>
      </c>
      <c r="I276" s="18"/>
      <c r="J276" s="17"/>
      <c r="K276" s="17"/>
      <c r="L276" s="17"/>
      <c r="M276" s="34"/>
    </row>
    <row r="277" spans="1:16" ht="14.1" customHeight="1" x14ac:dyDescent="0.2">
      <c r="A277" s="1"/>
      <c r="B277" s="1"/>
      <c r="C277" s="80"/>
      <c r="D277" s="80"/>
      <c r="E277" s="1"/>
      <c r="F277" s="1"/>
      <c r="G277" s="1"/>
      <c r="H277" s="1"/>
      <c r="I277" s="79"/>
      <c r="J277" s="79"/>
      <c r="K277" s="1"/>
      <c r="L277" s="1"/>
      <c r="M277" s="35"/>
    </row>
    <row r="278" spans="1:16" ht="14.1" customHeight="1" x14ac:dyDescent="0.2">
      <c r="A278" s="60" t="s">
        <v>168</v>
      </c>
      <c r="B278" s="61"/>
      <c r="C278" s="62" t="s">
        <v>169</v>
      </c>
      <c r="D278" s="63"/>
      <c r="E278" s="63"/>
      <c r="F278" s="63"/>
      <c r="G278" s="63"/>
      <c r="H278" s="64"/>
      <c r="I278" s="65">
        <v>859</v>
      </c>
      <c r="J278" s="66"/>
      <c r="K278" s="67"/>
      <c r="L278" s="15">
        <f>I278</f>
        <v>859</v>
      </c>
      <c r="M278" s="33">
        <v>59</v>
      </c>
      <c r="P278" s="45">
        <f>L278*M278</f>
        <v>50681</v>
      </c>
    </row>
    <row r="279" spans="1:16" ht="99.6" customHeight="1" x14ac:dyDescent="0.2">
      <c r="A279" s="68" t="s">
        <v>2</v>
      </c>
      <c r="B279" s="69"/>
      <c r="C279" s="69"/>
      <c r="D279" s="70"/>
      <c r="E279" s="7" t="s">
        <v>170</v>
      </c>
      <c r="F279" s="6" t="s">
        <v>12</v>
      </c>
      <c r="G279" s="7" t="s">
        <v>171</v>
      </c>
      <c r="H279" s="7" t="s">
        <v>31</v>
      </c>
      <c r="I279" s="84" t="s">
        <v>4</v>
      </c>
      <c r="J279" s="85"/>
      <c r="K279" s="19"/>
      <c r="L279" s="20"/>
      <c r="M279" s="36"/>
    </row>
    <row r="280" spans="1:16" ht="14.1" customHeight="1" x14ac:dyDescent="0.2">
      <c r="A280" s="3" t="s">
        <v>172</v>
      </c>
      <c r="B280" s="71">
        <v>0</v>
      </c>
      <c r="C280" s="72"/>
      <c r="D280" s="73"/>
      <c r="E280" s="10">
        <v>134</v>
      </c>
      <c r="F280" s="12"/>
      <c r="G280" s="12"/>
      <c r="H280" s="12"/>
      <c r="I280" s="86">
        <v>134</v>
      </c>
      <c r="J280" s="87"/>
      <c r="K280" s="18"/>
      <c r="L280" s="17"/>
      <c r="M280" s="34"/>
    </row>
    <row r="281" spans="1:16" ht="22.5" customHeight="1" x14ac:dyDescent="0.2">
      <c r="A281" s="3" t="s">
        <v>173</v>
      </c>
      <c r="B281" s="71">
        <v>0</v>
      </c>
      <c r="C281" s="72"/>
      <c r="D281" s="73"/>
      <c r="E281" s="12"/>
      <c r="F281" s="10">
        <v>263</v>
      </c>
      <c r="G281" s="12"/>
      <c r="H281" s="12"/>
      <c r="I281" s="86">
        <v>263</v>
      </c>
      <c r="J281" s="87"/>
      <c r="K281" s="18"/>
      <c r="L281" s="17"/>
      <c r="M281" s="34"/>
    </row>
    <row r="282" spans="1:16" ht="15" customHeight="1" x14ac:dyDescent="0.2">
      <c r="A282" s="3" t="s">
        <v>9</v>
      </c>
      <c r="B282" s="71">
        <v>0</v>
      </c>
      <c r="C282" s="72"/>
      <c r="D282" s="73"/>
      <c r="E282" s="12"/>
      <c r="F282" s="12"/>
      <c r="G282" s="10">
        <v>350</v>
      </c>
      <c r="H282" s="12"/>
      <c r="I282" s="86">
        <v>350</v>
      </c>
      <c r="J282" s="87"/>
      <c r="K282" s="18"/>
      <c r="L282" s="17"/>
      <c r="M282" s="34"/>
    </row>
    <row r="283" spans="1:16" ht="14.1" customHeight="1" x14ac:dyDescent="0.2">
      <c r="A283" s="3" t="s">
        <v>5</v>
      </c>
      <c r="B283" s="71">
        <v>0</v>
      </c>
      <c r="C283" s="72"/>
      <c r="D283" s="73"/>
      <c r="E283" s="12"/>
      <c r="F283" s="12"/>
      <c r="G283" s="12"/>
      <c r="H283" s="10">
        <v>112</v>
      </c>
      <c r="I283" s="86">
        <v>112</v>
      </c>
      <c r="J283" s="87"/>
      <c r="K283" s="18"/>
      <c r="L283" s="17"/>
      <c r="M283" s="34"/>
    </row>
    <row r="284" spans="1:16" ht="14.1" customHeight="1" x14ac:dyDescent="0.2">
      <c r="M284" s="37"/>
    </row>
    <row r="285" spans="1:16" ht="14.45" customHeight="1" x14ac:dyDescent="0.2">
      <c r="M285" s="37"/>
    </row>
    <row r="286" spans="1:16" ht="66" customHeight="1" x14ac:dyDescent="0.2">
      <c r="A286" s="60" t="s">
        <v>174</v>
      </c>
      <c r="B286" s="61"/>
      <c r="C286" s="62" t="s">
        <v>175</v>
      </c>
      <c r="D286" s="63"/>
      <c r="E286" s="63"/>
      <c r="F286" s="63"/>
      <c r="G286" s="63"/>
      <c r="H286" s="64"/>
      <c r="I286" s="91">
        <v>308</v>
      </c>
      <c r="J286" s="92"/>
      <c r="K286" s="93"/>
      <c r="L286" s="15">
        <f>I286</f>
        <v>308</v>
      </c>
      <c r="M286" s="33">
        <v>49</v>
      </c>
      <c r="P286" s="45">
        <f>L286*M286</f>
        <v>15092</v>
      </c>
    </row>
    <row r="287" spans="1:16" ht="78" customHeight="1" x14ac:dyDescent="0.2">
      <c r="A287" s="68" t="s">
        <v>2</v>
      </c>
      <c r="B287" s="69"/>
      <c r="C287" s="69"/>
      <c r="D287" s="70"/>
      <c r="E287" s="6" t="s">
        <v>176</v>
      </c>
      <c r="F287" s="6" t="s">
        <v>3</v>
      </c>
      <c r="G287" s="7" t="s">
        <v>31</v>
      </c>
      <c r="H287" s="7" t="s">
        <v>13</v>
      </c>
      <c r="I287" s="84" t="s">
        <v>146</v>
      </c>
      <c r="J287" s="85"/>
      <c r="K287" s="7" t="s">
        <v>4</v>
      </c>
      <c r="L287" s="25"/>
      <c r="M287" s="41"/>
    </row>
    <row r="288" spans="1:16" ht="14.1" customHeight="1" x14ac:dyDescent="0.2">
      <c r="A288" s="3" t="s">
        <v>177</v>
      </c>
      <c r="B288" s="71">
        <v>0</v>
      </c>
      <c r="C288" s="72"/>
      <c r="D288" s="73"/>
      <c r="E288" s="10">
        <v>19</v>
      </c>
      <c r="F288" s="12"/>
      <c r="G288" s="12"/>
      <c r="H288" s="12"/>
      <c r="I288" s="94"/>
      <c r="J288" s="95"/>
      <c r="K288" s="11">
        <v>19</v>
      </c>
      <c r="L288" s="26"/>
      <c r="M288" s="42"/>
    </row>
    <row r="289" spans="1:16" ht="22.5" customHeight="1" x14ac:dyDescent="0.2">
      <c r="A289" s="3" t="s">
        <v>5</v>
      </c>
      <c r="B289" s="71">
        <v>0</v>
      </c>
      <c r="C289" s="72"/>
      <c r="D289" s="73"/>
      <c r="E289" s="12"/>
      <c r="F289" s="10">
        <v>45</v>
      </c>
      <c r="G289" s="12"/>
      <c r="H289" s="12"/>
      <c r="I289" s="94"/>
      <c r="J289" s="95"/>
      <c r="K289" s="11">
        <v>45</v>
      </c>
      <c r="L289" s="26"/>
      <c r="M289" s="42"/>
    </row>
    <row r="290" spans="1:16" ht="14.1" customHeight="1" x14ac:dyDescent="0.2">
      <c r="A290" s="3" t="s">
        <v>9</v>
      </c>
      <c r="B290" s="71">
        <v>0</v>
      </c>
      <c r="C290" s="72"/>
      <c r="D290" s="73"/>
      <c r="E290" s="12"/>
      <c r="F290" s="12"/>
      <c r="G290" s="10">
        <v>95</v>
      </c>
      <c r="H290" s="12"/>
      <c r="I290" s="94"/>
      <c r="J290" s="95"/>
      <c r="K290" s="11">
        <v>95</v>
      </c>
      <c r="L290" s="26"/>
      <c r="M290" s="42"/>
    </row>
    <row r="291" spans="1:16" ht="14.1" customHeight="1" x14ac:dyDescent="0.2">
      <c r="A291" s="3" t="s">
        <v>173</v>
      </c>
      <c r="B291" s="71">
        <v>0</v>
      </c>
      <c r="C291" s="72"/>
      <c r="D291" s="73"/>
      <c r="E291" s="12"/>
      <c r="F291" s="10"/>
      <c r="G291" s="12"/>
      <c r="H291" s="10">
        <v>37</v>
      </c>
      <c r="I291" s="94"/>
      <c r="J291" s="95"/>
      <c r="K291" s="11">
        <v>37</v>
      </c>
      <c r="L291" s="26"/>
      <c r="M291" s="42"/>
    </row>
    <row r="292" spans="1:16" ht="14.1" customHeight="1" x14ac:dyDescent="0.2">
      <c r="A292" s="3" t="s">
        <v>139</v>
      </c>
      <c r="B292" s="71">
        <v>0</v>
      </c>
      <c r="C292" s="72"/>
      <c r="D292" s="73"/>
      <c r="E292" s="12"/>
      <c r="F292" s="12"/>
      <c r="G292" s="12"/>
      <c r="H292" s="12"/>
      <c r="I292" s="99">
        <v>112</v>
      </c>
      <c r="J292" s="100"/>
      <c r="K292" s="11">
        <v>112</v>
      </c>
      <c r="L292" s="26"/>
      <c r="M292" s="42"/>
    </row>
    <row r="293" spans="1:16" ht="15" customHeight="1" x14ac:dyDescent="0.2">
      <c r="A293" s="1"/>
      <c r="B293" s="1"/>
      <c r="C293" s="80"/>
      <c r="D293" s="80"/>
      <c r="E293" s="1"/>
      <c r="F293" s="1"/>
      <c r="G293" s="1"/>
      <c r="H293" s="1"/>
      <c r="I293" s="79"/>
      <c r="J293" s="79"/>
      <c r="K293" s="1"/>
      <c r="L293" s="1"/>
      <c r="M293" s="35"/>
    </row>
    <row r="294" spans="1:16" ht="13.5" customHeight="1" x14ac:dyDescent="0.2">
      <c r="A294" s="60" t="s">
        <v>178</v>
      </c>
      <c r="B294" s="61"/>
      <c r="C294" s="62" t="s">
        <v>179</v>
      </c>
      <c r="D294" s="63"/>
      <c r="E294" s="63"/>
      <c r="F294" s="63"/>
      <c r="G294" s="63"/>
      <c r="H294" s="64"/>
      <c r="I294" s="96">
        <v>1016</v>
      </c>
      <c r="J294" s="97"/>
      <c r="K294" s="98"/>
      <c r="L294" s="15">
        <f>I294</f>
        <v>1016</v>
      </c>
      <c r="M294" s="33">
        <v>59</v>
      </c>
      <c r="P294" s="45">
        <f>L294*M294</f>
        <v>59944</v>
      </c>
    </row>
    <row r="295" spans="1:16" ht="99.6" customHeight="1" x14ac:dyDescent="0.2">
      <c r="A295" s="68" t="s">
        <v>2</v>
      </c>
      <c r="B295" s="69"/>
      <c r="C295" s="69"/>
      <c r="D295" s="70"/>
      <c r="E295" s="7" t="s">
        <v>13</v>
      </c>
      <c r="F295" s="6" t="s">
        <v>180</v>
      </c>
      <c r="G295" s="7" t="s">
        <v>31</v>
      </c>
      <c r="H295" s="7" t="s">
        <v>4</v>
      </c>
      <c r="I295" s="19"/>
      <c r="J295" s="20"/>
      <c r="K295" s="20"/>
      <c r="L295" s="20"/>
      <c r="M295" s="36"/>
    </row>
    <row r="296" spans="1:16" ht="14.1" customHeight="1" x14ac:dyDescent="0.2">
      <c r="A296" s="3" t="s">
        <v>9</v>
      </c>
      <c r="B296" s="71">
        <v>0</v>
      </c>
      <c r="C296" s="72"/>
      <c r="D296" s="73"/>
      <c r="E296" s="10">
        <v>280</v>
      </c>
      <c r="F296" s="12"/>
      <c r="G296" s="12"/>
      <c r="H296" s="11">
        <v>280</v>
      </c>
      <c r="I296" s="18"/>
      <c r="J296" s="17"/>
      <c r="K296" s="17"/>
      <c r="L296" s="17"/>
      <c r="M296" s="34"/>
    </row>
    <row r="297" spans="1:16" ht="22.5" customHeight="1" x14ac:dyDescent="0.2">
      <c r="A297" s="3" t="s">
        <v>181</v>
      </c>
      <c r="B297" s="71">
        <v>0</v>
      </c>
      <c r="C297" s="72"/>
      <c r="D297" s="73"/>
      <c r="E297" s="12"/>
      <c r="F297" s="10">
        <v>406</v>
      </c>
      <c r="G297" s="12"/>
      <c r="H297" s="11">
        <v>406</v>
      </c>
      <c r="I297" s="18"/>
      <c r="J297" s="17"/>
      <c r="K297" s="17"/>
      <c r="L297" s="17"/>
      <c r="M297" s="34"/>
    </row>
    <row r="298" spans="1:16" ht="15" customHeight="1" x14ac:dyDescent="0.2">
      <c r="A298" s="3" t="s">
        <v>5</v>
      </c>
      <c r="B298" s="71">
        <v>0</v>
      </c>
      <c r="C298" s="72"/>
      <c r="D298" s="73"/>
      <c r="E298" s="12"/>
      <c r="F298" s="12"/>
      <c r="G298" s="10">
        <v>253</v>
      </c>
      <c r="H298" s="11">
        <v>253</v>
      </c>
      <c r="I298" s="18"/>
      <c r="J298" s="17"/>
      <c r="K298" s="17"/>
      <c r="L298" s="17"/>
      <c r="M298" s="34"/>
    </row>
    <row r="299" spans="1:16" ht="14.1" customHeight="1" x14ac:dyDescent="0.2">
      <c r="A299" s="3" t="s">
        <v>182</v>
      </c>
      <c r="B299" s="71">
        <v>0</v>
      </c>
      <c r="C299" s="72"/>
      <c r="D299" s="73"/>
      <c r="E299" s="12"/>
      <c r="F299" s="10">
        <v>77</v>
      </c>
      <c r="G299" s="12"/>
      <c r="H299" s="11">
        <v>77</v>
      </c>
      <c r="I299" s="18"/>
      <c r="J299" s="17"/>
      <c r="K299" s="17"/>
      <c r="L299" s="17"/>
      <c r="M299" s="34"/>
    </row>
    <row r="300" spans="1:16" ht="14.1" customHeight="1" x14ac:dyDescent="0.2">
      <c r="A300" s="1"/>
      <c r="B300" s="1"/>
      <c r="C300" s="80"/>
      <c r="D300" s="80"/>
      <c r="E300" s="1"/>
      <c r="F300" s="1"/>
      <c r="G300" s="1"/>
      <c r="H300" s="1"/>
      <c r="I300" s="79"/>
      <c r="J300" s="79"/>
      <c r="K300" s="1"/>
      <c r="L300" s="1"/>
      <c r="M300" s="35"/>
    </row>
    <row r="301" spans="1:16" ht="14.1" customHeight="1" x14ac:dyDescent="0.2">
      <c r="A301" s="60" t="s">
        <v>183</v>
      </c>
      <c r="B301" s="61"/>
      <c r="C301" s="62" t="s">
        <v>184</v>
      </c>
      <c r="D301" s="63"/>
      <c r="E301" s="63"/>
      <c r="F301" s="63"/>
      <c r="G301" s="63"/>
      <c r="H301" s="64"/>
      <c r="I301" s="65">
        <v>237</v>
      </c>
      <c r="J301" s="66"/>
      <c r="K301" s="67"/>
      <c r="L301" s="15">
        <f>I301</f>
        <v>237</v>
      </c>
      <c r="M301" s="33">
        <v>49</v>
      </c>
      <c r="P301" s="45">
        <f>L301*M301</f>
        <v>11613</v>
      </c>
    </row>
    <row r="302" spans="1:16" ht="100.5" customHeight="1" x14ac:dyDescent="0.2">
      <c r="A302" s="68" t="s">
        <v>2</v>
      </c>
      <c r="B302" s="69"/>
      <c r="C302" s="69"/>
      <c r="D302" s="70"/>
      <c r="E302" s="6" t="s">
        <v>185</v>
      </c>
      <c r="F302" s="7" t="s">
        <v>8</v>
      </c>
      <c r="G302" s="7" t="s">
        <v>13</v>
      </c>
      <c r="H302" s="7" t="s">
        <v>4</v>
      </c>
      <c r="I302" s="19"/>
      <c r="J302" s="20"/>
      <c r="K302" s="20"/>
      <c r="L302" s="20"/>
      <c r="M302" s="36"/>
    </row>
    <row r="303" spans="1:16" ht="14.1" customHeight="1" x14ac:dyDescent="0.2">
      <c r="A303" s="3" t="s">
        <v>5</v>
      </c>
      <c r="B303" s="71">
        <v>0</v>
      </c>
      <c r="C303" s="72"/>
      <c r="D303" s="73"/>
      <c r="E303" s="10">
        <v>70</v>
      </c>
      <c r="F303" s="10">
        <v>167</v>
      </c>
      <c r="G303" s="12"/>
      <c r="H303" s="11">
        <v>237</v>
      </c>
      <c r="I303" s="18"/>
      <c r="J303" s="17"/>
      <c r="K303" s="17"/>
      <c r="L303" s="17"/>
      <c r="M303" s="34"/>
    </row>
    <row r="304" spans="1:16" ht="22.5" customHeight="1" x14ac:dyDescent="0.2">
      <c r="A304" s="1"/>
      <c r="B304" s="1"/>
      <c r="C304" s="80"/>
      <c r="D304" s="80"/>
      <c r="E304" s="1"/>
      <c r="F304" s="1"/>
      <c r="G304" s="1"/>
      <c r="H304" s="1"/>
      <c r="I304" s="79"/>
      <c r="J304" s="79"/>
      <c r="K304" s="1"/>
      <c r="L304" s="1"/>
      <c r="M304" s="35"/>
    </row>
    <row r="305" spans="1:16" ht="14.1" customHeight="1" x14ac:dyDescent="0.2">
      <c r="A305" s="60" t="s">
        <v>186</v>
      </c>
      <c r="B305" s="61"/>
      <c r="C305" s="62" t="s">
        <v>187</v>
      </c>
      <c r="D305" s="63"/>
      <c r="E305" s="63"/>
      <c r="F305" s="63"/>
      <c r="G305" s="63"/>
      <c r="H305" s="64"/>
      <c r="I305" s="65">
        <v>863</v>
      </c>
      <c r="J305" s="66"/>
      <c r="K305" s="67"/>
      <c r="L305" s="15">
        <f>I305</f>
        <v>863</v>
      </c>
      <c r="M305" s="33">
        <v>49</v>
      </c>
      <c r="P305" s="45">
        <f>L305*M305</f>
        <v>42287</v>
      </c>
    </row>
    <row r="306" spans="1:16" ht="100.5" customHeight="1" x14ac:dyDescent="0.2">
      <c r="A306" s="68" t="s">
        <v>2</v>
      </c>
      <c r="B306" s="69"/>
      <c r="C306" s="69"/>
      <c r="D306" s="70"/>
      <c r="E306" s="7" t="s">
        <v>188</v>
      </c>
      <c r="F306" s="7" t="s">
        <v>189</v>
      </c>
      <c r="G306" s="7" t="s">
        <v>190</v>
      </c>
      <c r="H306" s="7" t="s">
        <v>4</v>
      </c>
      <c r="I306" s="19"/>
      <c r="J306" s="20"/>
      <c r="K306" s="20"/>
      <c r="L306" s="20"/>
      <c r="M306" s="36"/>
    </row>
    <row r="307" spans="1:16" ht="14.1" customHeight="1" x14ac:dyDescent="0.2">
      <c r="A307" s="3" t="s">
        <v>5</v>
      </c>
      <c r="B307" s="71">
        <v>0</v>
      </c>
      <c r="C307" s="72"/>
      <c r="D307" s="73"/>
      <c r="E307" s="10">
        <v>314</v>
      </c>
      <c r="F307" s="10">
        <v>176</v>
      </c>
      <c r="G307" s="10">
        <v>373</v>
      </c>
      <c r="H307" s="11">
        <v>863</v>
      </c>
      <c r="I307" s="18"/>
      <c r="J307" s="17"/>
      <c r="K307" s="17"/>
      <c r="L307" s="17"/>
      <c r="M307" s="34"/>
    </row>
    <row r="308" spans="1:16" ht="14.1" customHeight="1" x14ac:dyDescent="0.2">
      <c r="M308" s="37"/>
    </row>
    <row r="309" spans="1:16" ht="14.1" customHeight="1" x14ac:dyDescent="0.2">
      <c r="A309" s="60" t="s">
        <v>191</v>
      </c>
      <c r="B309" s="61"/>
      <c r="C309" s="62" t="s">
        <v>192</v>
      </c>
      <c r="D309" s="63"/>
      <c r="E309" s="63"/>
      <c r="F309" s="63"/>
      <c r="G309" s="63"/>
      <c r="H309" s="64"/>
      <c r="I309" s="65">
        <v>112</v>
      </c>
      <c r="J309" s="66"/>
      <c r="K309" s="67"/>
      <c r="L309" s="15">
        <f>I309</f>
        <v>112</v>
      </c>
      <c r="M309" s="46">
        <v>49</v>
      </c>
      <c r="P309" s="45">
        <f>L309*M309</f>
        <v>5488</v>
      </c>
    </row>
    <row r="310" spans="1:16" ht="81" customHeight="1" x14ac:dyDescent="0.2">
      <c r="A310" s="68" t="s">
        <v>2</v>
      </c>
      <c r="B310" s="69"/>
      <c r="C310" s="69"/>
      <c r="D310" s="70"/>
      <c r="E310" s="6" t="s">
        <v>185</v>
      </c>
      <c r="F310" s="6" t="s">
        <v>12</v>
      </c>
      <c r="G310" s="7" t="s">
        <v>13</v>
      </c>
      <c r="H310" s="7" t="s">
        <v>4</v>
      </c>
      <c r="I310" s="19"/>
      <c r="J310" s="20"/>
      <c r="K310" s="20"/>
      <c r="L310" s="20"/>
      <c r="M310" s="36"/>
    </row>
    <row r="311" spans="1:16" ht="14.1" customHeight="1" x14ac:dyDescent="0.2">
      <c r="A311" s="3" t="s">
        <v>9</v>
      </c>
      <c r="B311" s="71">
        <v>0</v>
      </c>
      <c r="C311" s="72"/>
      <c r="D311" s="73"/>
      <c r="E311" s="10">
        <v>60</v>
      </c>
      <c r="F311" s="12"/>
      <c r="G311" s="12"/>
      <c r="H311" s="11">
        <v>60</v>
      </c>
      <c r="I311" s="18"/>
      <c r="J311" s="17"/>
      <c r="K311" s="17"/>
      <c r="L311" s="17"/>
      <c r="M311" s="34"/>
    </row>
    <row r="312" spans="1:16" ht="22.5" customHeight="1" x14ac:dyDescent="0.2">
      <c r="A312" s="3" t="s">
        <v>35</v>
      </c>
      <c r="B312" s="71">
        <v>0</v>
      </c>
      <c r="C312" s="72"/>
      <c r="D312" s="73"/>
      <c r="E312" s="12"/>
      <c r="F312" s="12"/>
      <c r="G312" s="10">
        <v>52</v>
      </c>
      <c r="H312" s="11">
        <v>52</v>
      </c>
      <c r="I312" s="18"/>
      <c r="J312" s="17"/>
      <c r="K312" s="17"/>
      <c r="L312" s="17"/>
      <c r="M312" s="34"/>
    </row>
    <row r="313" spans="1:16" ht="14.1" customHeight="1" x14ac:dyDescent="0.2">
      <c r="A313" s="1"/>
      <c r="B313" s="1"/>
      <c r="C313" s="80"/>
      <c r="D313" s="80"/>
      <c r="E313" s="1"/>
      <c r="F313" s="1"/>
      <c r="G313" s="1"/>
      <c r="H313" s="1"/>
      <c r="I313" s="79"/>
      <c r="J313" s="79"/>
      <c r="K313" s="79"/>
      <c r="L313" s="1"/>
      <c r="M313" s="35"/>
    </row>
    <row r="314" spans="1:16" ht="14.1" customHeight="1" x14ac:dyDescent="0.2"/>
    <row r="315" spans="1:16" ht="100.5" customHeight="1" x14ac:dyDescent="0.2"/>
    <row r="316" spans="1:16" ht="69" customHeight="1" x14ac:dyDescent="0.2"/>
  </sheetData>
  <mergeCells count="476">
    <mergeCell ref="C313:D313"/>
    <mergeCell ref="I313:K313"/>
    <mergeCell ref="B250:D250"/>
    <mergeCell ref="A309:B309"/>
    <mergeCell ref="C309:H309"/>
    <mergeCell ref="I309:K309"/>
    <mergeCell ref="A310:D310"/>
    <mergeCell ref="B311:D311"/>
    <mergeCell ref="B312:D312"/>
    <mergeCell ref="C304:D304"/>
    <mergeCell ref="I304:J304"/>
    <mergeCell ref="A305:B305"/>
    <mergeCell ref="C305:H305"/>
    <mergeCell ref="I305:K305"/>
    <mergeCell ref="A306:D306"/>
    <mergeCell ref="B307:D307"/>
    <mergeCell ref="C300:D300"/>
    <mergeCell ref="I300:J300"/>
    <mergeCell ref="A301:B301"/>
    <mergeCell ref="C301:H301"/>
    <mergeCell ref="I301:K301"/>
    <mergeCell ref="A302:D302"/>
    <mergeCell ref="B292:D292"/>
    <mergeCell ref="I292:J292"/>
    <mergeCell ref="B303:D303"/>
    <mergeCell ref="C293:D293"/>
    <mergeCell ref="I293:J293"/>
    <mergeCell ref="A294:B294"/>
    <mergeCell ref="C294:H294"/>
    <mergeCell ref="I294:K294"/>
    <mergeCell ref="A295:D295"/>
    <mergeCell ref="B296:D296"/>
    <mergeCell ref="B297:D297"/>
    <mergeCell ref="B298:D298"/>
    <mergeCell ref="B299:D299"/>
    <mergeCell ref="A287:D287"/>
    <mergeCell ref="I287:J287"/>
    <mergeCell ref="B288:D288"/>
    <mergeCell ref="I288:J288"/>
    <mergeCell ref="B289:D289"/>
    <mergeCell ref="I289:J289"/>
    <mergeCell ref="B290:D290"/>
    <mergeCell ref="I290:J290"/>
    <mergeCell ref="B291:D291"/>
    <mergeCell ref="I291:J291"/>
    <mergeCell ref="B281:D281"/>
    <mergeCell ref="I281:J281"/>
    <mergeCell ref="B282:D282"/>
    <mergeCell ref="I282:J282"/>
    <mergeCell ref="B283:D283"/>
    <mergeCell ref="I283:J283"/>
    <mergeCell ref="A286:B286"/>
    <mergeCell ref="C286:H286"/>
    <mergeCell ref="I286:K286"/>
    <mergeCell ref="C277:D277"/>
    <mergeCell ref="I277:J277"/>
    <mergeCell ref="A278:B278"/>
    <mergeCell ref="C278:H278"/>
    <mergeCell ref="I278:K278"/>
    <mergeCell ref="A279:D279"/>
    <mergeCell ref="I279:J279"/>
    <mergeCell ref="B280:D280"/>
    <mergeCell ref="I280:J280"/>
    <mergeCell ref="A272:B272"/>
    <mergeCell ref="C272:H272"/>
    <mergeCell ref="I272:K272"/>
    <mergeCell ref="A273:D273"/>
    <mergeCell ref="B274:D274"/>
    <mergeCell ref="B275:D275"/>
    <mergeCell ref="B276:D276"/>
    <mergeCell ref="A268:B268"/>
    <mergeCell ref="C268:H268"/>
    <mergeCell ref="I268:K268"/>
    <mergeCell ref="A269:D269"/>
    <mergeCell ref="B270:D270"/>
    <mergeCell ref="C271:D271"/>
    <mergeCell ref="I271:J271"/>
    <mergeCell ref="B257:D257"/>
    <mergeCell ref="A264:B264"/>
    <mergeCell ref="C264:H264"/>
    <mergeCell ref="I264:K264"/>
    <mergeCell ref="A265:D265"/>
    <mergeCell ref="B266:D266"/>
    <mergeCell ref="C267:D267"/>
    <mergeCell ref="I267:J267"/>
    <mergeCell ref="C258:D258"/>
    <mergeCell ref="I258:K258"/>
    <mergeCell ref="A259:B259"/>
    <mergeCell ref="C259:H259"/>
    <mergeCell ref="I259:K259"/>
    <mergeCell ref="A260:D260"/>
    <mergeCell ref="B261:D261"/>
    <mergeCell ref="B262:D262"/>
    <mergeCell ref="C251:D251"/>
    <mergeCell ref="I251:K251"/>
    <mergeCell ref="A252:B252"/>
    <mergeCell ref="C252:H252"/>
    <mergeCell ref="I252:K252"/>
    <mergeCell ref="A253:D253"/>
    <mergeCell ref="B254:D254"/>
    <mergeCell ref="B255:D255"/>
    <mergeCell ref="B256:D256"/>
    <mergeCell ref="B239:D239"/>
    <mergeCell ref="C246:D246"/>
    <mergeCell ref="I246:K246"/>
    <mergeCell ref="A247:B247"/>
    <mergeCell ref="C247:H247"/>
    <mergeCell ref="I247:K247"/>
    <mergeCell ref="A248:D248"/>
    <mergeCell ref="B249:D249"/>
    <mergeCell ref="A241:B241"/>
    <mergeCell ref="C241:H241"/>
    <mergeCell ref="I241:K241"/>
    <mergeCell ref="A242:D242"/>
    <mergeCell ref="B243:D243"/>
    <mergeCell ref="B244:D244"/>
    <mergeCell ref="B245:D245"/>
    <mergeCell ref="C233:D233"/>
    <mergeCell ref="I233:K233"/>
    <mergeCell ref="A234:B234"/>
    <mergeCell ref="C234:H234"/>
    <mergeCell ref="I234:K234"/>
    <mergeCell ref="A235:D235"/>
    <mergeCell ref="B236:D236"/>
    <mergeCell ref="B237:D237"/>
    <mergeCell ref="B238:D238"/>
    <mergeCell ref="C227:D227"/>
    <mergeCell ref="I227:K227"/>
    <mergeCell ref="A228:B228"/>
    <mergeCell ref="C228:H228"/>
    <mergeCell ref="I228:K228"/>
    <mergeCell ref="A229:D229"/>
    <mergeCell ref="B230:D230"/>
    <mergeCell ref="B231:D231"/>
    <mergeCell ref="B232:D232"/>
    <mergeCell ref="A224:B224"/>
    <mergeCell ref="C224:H224"/>
    <mergeCell ref="I224:K224"/>
    <mergeCell ref="A225:D225"/>
    <mergeCell ref="B226:D226"/>
    <mergeCell ref="C216:D216"/>
    <mergeCell ref="I216:K216"/>
    <mergeCell ref="A217:B217"/>
    <mergeCell ref="C217:H217"/>
    <mergeCell ref="I217:K217"/>
    <mergeCell ref="A218:D218"/>
    <mergeCell ref="B219:D219"/>
    <mergeCell ref="B220:D220"/>
    <mergeCell ref="B221:D221"/>
    <mergeCell ref="B222:D222"/>
    <mergeCell ref="B210:D210"/>
    <mergeCell ref="C211:D211"/>
    <mergeCell ref="I211:K211"/>
    <mergeCell ref="A212:B212"/>
    <mergeCell ref="C212:H212"/>
    <mergeCell ref="I212:K212"/>
    <mergeCell ref="A213:D213"/>
    <mergeCell ref="B214:D214"/>
    <mergeCell ref="B215:D215"/>
    <mergeCell ref="A203:B203"/>
    <mergeCell ref="C203:H203"/>
    <mergeCell ref="I203:K203"/>
    <mergeCell ref="A204:D204"/>
    <mergeCell ref="B205:D205"/>
    <mergeCell ref="B206:D206"/>
    <mergeCell ref="B207:D207"/>
    <mergeCell ref="B208:D208"/>
    <mergeCell ref="B209:D209"/>
    <mergeCell ref="B195:D195"/>
    <mergeCell ref="A198:B198"/>
    <mergeCell ref="C198:H198"/>
    <mergeCell ref="I198:K198"/>
    <mergeCell ref="A199:D199"/>
    <mergeCell ref="B200:D200"/>
    <mergeCell ref="B201:D201"/>
    <mergeCell ref="C202:D202"/>
    <mergeCell ref="I202:K202"/>
    <mergeCell ref="A189:D189"/>
    <mergeCell ref="B190:D190"/>
    <mergeCell ref="C191:D191"/>
    <mergeCell ref="I191:K191"/>
    <mergeCell ref="A192:B192"/>
    <mergeCell ref="C192:H192"/>
    <mergeCell ref="I192:K192"/>
    <mergeCell ref="A193:D193"/>
    <mergeCell ref="B194:D194"/>
    <mergeCell ref="A184:B184"/>
    <mergeCell ref="C184:H184"/>
    <mergeCell ref="I184:K184"/>
    <mergeCell ref="A185:D185"/>
    <mergeCell ref="B186:D186"/>
    <mergeCell ref="C187:D187"/>
    <mergeCell ref="I187:K187"/>
    <mergeCell ref="A188:B188"/>
    <mergeCell ref="C188:H188"/>
    <mergeCell ref="I188:K188"/>
    <mergeCell ref="A181:D181"/>
    <mergeCell ref="B182:D182"/>
    <mergeCell ref="C183:D183"/>
    <mergeCell ref="I183:K183"/>
    <mergeCell ref="C174:D174"/>
    <mergeCell ref="I174:J174"/>
    <mergeCell ref="A175:B175"/>
    <mergeCell ref="C175:H175"/>
    <mergeCell ref="I175:K175"/>
    <mergeCell ref="A176:D176"/>
    <mergeCell ref="B177:D177"/>
    <mergeCell ref="B178:D178"/>
    <mergeCell ref="A171:D171"/>
    <mergeCell ref="I171:J171"/>
    <mergeCell ref="B172:D172"/>
    <mergeCell ref="I172:J172"/>
    <mergeCell ref="B173:D173"/>
    <mergeCell ref="I173:J173"/>
    <mergeCell ref="A180:B180"/>
    <mergeCell ref="C180:H180"/>
    <mergeCell ref="I180:K180"/>
    <mergeCell ref="B168:D168"/>
    <mergeCell ref="A163:D163"/>
    <mergeCell ref="I163:J163"/>
    <mergeCell ref="B164:D164"/>
    <mergeCell ref="I164:J164"/>
    <mergeCell ref="C169:D169"/>
    <mergeCell ref="I169:J169"/>
    <mergeCell ref="A170:B170"/>
    <mergeCell ref="C170:H170"/>
    <mergeCell ref="I170:K170"/>
    <mergeCell ref="A162:B162"/>
    <mergeCell ref="C162:H162"/>
    <mergeCell ref="I162:K162"/>
    <mergeCell ref="C165:D165"/>
    <mergeCell ref="I165:J165"/>
    <mergeCell ref="A166:B166"/>
    <mergeCell ref="C166:H166"/>
    <mergeCell ref="I166:K166"/>
    <mergeCell ref="A167:D167"/>
    <mergeCell ref="B154:D154"/>
    <mergeCell ref="B155:D155"/>
    <mergeCell ref="C156:D156"/>
    <mergeCell ref="I156:K156"/>
    <mergeCell ref="A157:B157"/>
    <mergeCell ref="C157:H157"/>
    <mergeCell ref="I157:K157"/>
    <mergeCell ref="A158:D158"/>
    <mergeCell ref="B159:D159"/>
    <mergeCell ref="C148:D148"/>
    <mergeCell ref="I148:K148"/>
    <mergeCell ref="A149:B149"/>
    <mergeCell ref="C149:H149"/>
    <mergeCell ref="I149:K149"/>
    <mergeCell ref="A150:D150"/>
    <mergeCell ref="B151:D151"/>
    <mergeCell ref="B152:D152"/>
    <mergeCell ref="B153:D153"/>
    <mergeCell ref="A142:D142"/>
    <mergeCell ref="B143:D143"/>
    <mergeCell ref="C144:D144"/>
    <mergeCell ref="I144:K144"/>
    <mergeCell ref="A145:B145"/>
    <mergeCell ref="C145:H145"/>
    <mergeCell ref="I145:K145"/>
    <mergeCell ref="A146:D146"/>
    <mergeCell ref="B147:D147"/>
    <mergeCell ref="A141:B141"/>
    <mergeCell ref="C141:H141"/>
    <mergeCell ref="I141:K141"/>
    <mergeCell ref="A130:D130"/>
    <mergeCell ref="B131:D131"/>
    <mergeCell ref="B132:D132"/>
    <mergeCell ref="C133:D133"/>
    <mergeCell ref="I133:K133"/>
    <mergeCell ref="A134:B134"/>
    <mergeCell ref="C134:H134"/>
    <mergeCell ref="I134:K134"/>
    <mergeCell ref="A126:D126"/>
    <mergeCell ref="B127:D127"/>
    <mergeCell ref="C128:D128"/>
    <mergeCell ref="I128:K128"/>
    <mergeCell ref="A129:B129"/>
    <mergeCell ref="C129:H129"/>
    <mergeCell ref="I129:K129"/>
    <mergeCell ref="A135:D135"/>
    <mergeCell ref="B136:D136"/>
    <mergeCell ref="A120:B120"/>
    <mergeCell ref="C120:H120"/>
    <mergeCell ref="I120:K120"/>
    <mergeCell ref="A121:D121"/>
    <mergeCell ref="B122:D122"/>
    <mergeCell ref="B123:D123"/>
    <mergeCell ref="C124:D124"/>
    <mergeCell ref="I124:K124"/>
    <mergeCell ref="A125:B125"/>
    <mergeCell ref="C125:H125"/>
    <mergeCell ref="I125:K125"/>
    <mergeCell ref="A114:D114"/>
    <mergeCell ref="I114:J114"/>
    <mergeCell ref="B115:D115"/>
    <mergeCell ref="I115:J115"/>
    <mergeCell ref="B116:D116"/>
    <mergeCell ref="I116:J116"/>
    <mergeCell ref="B117:D117"/>
    <mergeCell ref="I117:J117"/>
    <mergeCell ref="B118:D118"/>
    <mergeCell ref="I118:J118"/>
    <mergeCell ref="A110:D110"/>
    <mergeCell ref="B111:D111"/>
    <mergeCell ref="C112:D112"/>
    <mergeCell ref="I112:J112"/>
    <mergeCell ref="A113:B113"/>
    <mergeCell ref="C113:H113"/>
    <mergeCell ref="I113:K113"/>
    <mergeCell ref="A106:D106"/>
    <mergeCell ref="B107:D107"/>
    <mergeCell ref="C108:D108"/>
    <mergeCell ref="I108:J108"/>
    <mergeCell ref="A109:B109"/>
    <mergeCell ref="C109:H109"/>
    <mergeCell ref="I109:K109"/>
    <mergeCell ref="A102:D102"/>
    <mergeCell ref="B103:D103"/>
    <mergeCell ref="C104:D104"/>
    <mergeCell ref="I104:J104"/>
    <mergeCell ref="A105:B105"/>
    <mergeCell ref="C105:H105"/>
    <mergeCell ref="I105:K105"/>
    <mergeCell ref="C95:D95"/>
    <mergeCell ref="I95:K95"/>
    <mergeCell ref="A96:B96"/>
    <mergeCell ref="C96:H96"/>
    <mergeCell ref="I96:K96"/>
    <mergeCell ref="A97:D97"/>
    <mergeCell ref="B98:D98"/>
    <mergeCell ref="A101:B101"/>
    <mergeCell ref="C101:H101"/>
    <mergeCell ref="I101:K101"/>
    <mergeCell ref="A90:B90"/>
    <mergeCell ref="C90:H90"/>
    <mergeCell ref="I90:K90"/>
    <mergeCell ref="A91:D91"/>
    <mergeCell ref="B92:D92"/>
    <mergeCell ref="B93:D93"/>
    <mergeCell ref="B94:D94"/>
    <mergeCell ref="C85:D85"/>
    <mergeCell ref="I85:K85"/>
    <mergeCell ref="A86:B86"/>
    <mergeCell ref="C86:H86"/>
    <mergeCell ref="I86:K86"/>
    <mergeCell ref="A87:D87"/>
    <mergeCell ref="B88:D88"/>
    <mergeCell ref="C89:D89"/>
    <mergeCell ref="I89:K89"/>
    <mergeCell ref="A79:D79"/>
    <mergeCell ref="B80:D80"/>
    <mergeCell ref="C81:D81"/>
    <mergeCell ref="I81:K81"/>
    <mergeCell ref="A82:B82"/>
    <mergeCell ref="C82:H82"/>
    <mergeCell ref="I82:K82"/>
    <mergeCell ref="A83:D83"/>
    <mergeCell ref="B84:D84"/>
    <mergeCell ref="C72:D72"/>
    <mergeCell ref="I72:K72"/>
    <mergeCell ref="A73:B73"/>
    <mergeCell ref="C73:H73"/>
    <mergeCell ref="I73:K73"/>
    <mergeCell ref="A74:D74"/>
    <mergeCell ref="B75:D75"/>
    <mergeCell ref="A78:B78"/>
    <mergeCell ref="C78:H78"/>
    <mergeCell ref="I78:K78"/>
    <mergeCell ref="A66:D66"/>
    <mergeCell ref="B67:D67"/>
    <mergeCell ref="C68:D68"/>
    <mergeCell ref="I68:K68"/>
    <mergeCell ref="A69:B69"/>
    <mergeCell ref="C69:H69"/>
    <mergeCell ref="I69:K69"/>
    <mergeCell ref="A70:D70"/>
    <mergeCell ref="B71:D71"/>
    <mergeCell ref="A61:B61"/>
    <mergeCell ref="C61:H61"/>
    <mergeCell ref="I61:K61"/>
    <mergeCell ref="A62:D62"/>
    <mergeCell ref="B63:D63"/>
    <mergeCell ref="C64:D64"/>
    <mergeCell ref="I64:K64"/>
    <mergeCell ref="A65:B65"/>
    <mergeCell ref="C65:H65"/>
    <mergeCell ref="I65:K65"/>
    <mergeCell ref="A58:D58"/>
    <mergeCell ref="B59:D59"/>
    <mergeCell ref="C60:D60"/>
    <mergeCell ref="I60:K60"/>
    <mergeCell ref="C51:D51"/>
    <mergeCell ref="I51:K51"/>
    <mergeCell ref="A52:B52"/>
    <mergeCell ref="C52:H52"/>
    <mergeCell ref="I52:K52"/>
    <mergeCell ref="A53:D53"/>
    <mergeCell ref="B54:D54"/>
    <mergeCell ref="B55:D55"/>
    <mergeCell ref="A47:B47"/>
    <mergeCell ref="C47:H47"/>
    <mergeCell ref="I47:K47"/>
    <mergeCell ref="A48:D48"/>
    <mergeCell ref="B49:D49"/>
    <mergeCell ref="B50:D50"/>
    <mergeCell ref="A57:B57"/>
    <mergeCell ref="C57:H57"/>
    <mergeCell ref="I57:K57"/>
    <mergeCell ref="C41:D41"/>
    <mergeCell ref="I41:K41"/>
    <mergeCell ref="A42:B42"/>
    <mergeCell ref="C42:H42"/>
    <mergeCell ref="I42:K42"/>
    <mergeCell ref="A43:D43"/>
    <mergeCell ref="B44:D44"/>
    <mergeCell ref="B45:D45"/>
    <mergeCell ref="C46:D46"/>
    <mergeCell ref="I46:K46"/>
    <mergeCell ref="B29:D29"/>
    <mergeCell ref="A37:B37"/>
    <mergeCell ref="C37:H37"/>
    <mergeCell ref="I37:K37"/>
    <mergeCell ref="A38:D38"/>
    <mergeCell ref="B39:D39"/>
    <mergeCell ref="B40:D40"/>
    <mergeCell ref="C30:D30"/>
    <mergeCell ref="I30:J30"/>
    <mergeCell ref="A31:B31"/>
    <mergeCell ref="C31:H31"/>
    <mergeCell ref="I31:K31"/>
    <mergeCell ref="A32:D32"/>
    <mergeCell ref="I32:J32"/>
    <mergeCell ref="B33:D33"/>
    <mergeCell ref="I33:J33"/>
    <mergeCell ref="B34:D34"/>
    <mergeCell ref="I34:J34"/>
    <mergeCell ref="C23:D23"/>
    <mergeCell ref="I23:J23"/>
    <mergeCell ref="A24:B24"/>
    <mergeCell ref="C24:H24"/>
    <mergeCell ref="I24:K24"/>
    <mergeCell ref="A25:D25"/>
    <mergeCell ref="B26:D26"/>
    <mergeCell ref="B27:D27"/>
    <mergeCell ref="B28:D28"/>
    <mergeCell ref="A19:B19"/>
    <mergeCell ref="C19:H19"/>
    <mergeCell ref="I19:K19"/>
    <mergeCell ref="A20:D20"/>
    <mergeCell ref="B21:D21"/>
    <mergeCell ref="B22:D22"/>
    <mergeCell ref="G16:H16"/>
    <mergeCell ref="J16:K16"/>
    <mergeCell ref="B17:D17"/>
    <mergeCell ref="A13:B13"/>
    <mergeCell ref="C13:H13"/>
    <mergeCell ref="I13:K13"/>
    <mergeCell ref="A14:D14"/>
    <mergeCell ref="B15:D15"/>
    <mergeCell ref="A9:B9"/>
    <mergeCell ref="C9:H9"/>
    <mergeCell ref="I9:K9"/>
    <mergeCell ref="A10:D10"/>
    <mergeCell ref="B11:D11"/>
    <mergeCell ref="U3:Y3"/>
    <mergeCell ref="A1:C1"/>
    <mergeCell ref="D1:O1"/>
    <mergeCell ref="A5:B5"/>
    <mergeCell ref="C5:H5"/>
    <mergeCell ref="I5:K5"/>
    <mergeCell ref="A6:D6"/>
    <mergeCell ref="B7:D7"/>
    <mergeCell ref="A2:N2"/>
    <mergeCell ref="A4:D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DETAILS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2025-03-17T09:06:12Z</dcterms:created>
  <dcterms:modified xsi:type="dcterms:W3CDTF">2025-03-18T09:48:01Z</dcterms:modified>
</cp:coreProperties>
</file>